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avnateljica\Desktop\"/>
    </mc:Choice>
  </mc:AlternateContent>
  <bookViews>
    <workbookView xWindow="0" yWindow="0" windowWidth="8160" windowHeight="300" tabRatio="928"/>
  </bookViews>
  <sheets>
    <sheet name="OŠ Sela" sheetId="28" r:id="rId1"/>
  </sheets>
  <definedNames>
    <definedName name="_xlnm._FilterDatabase" localSheetId="0" hidden="1">'OŠ Sela'!$A$1:$J$218</definedName>
    <definedName name="_xlnm.Print_Titles" localSheetId="0">'OŠ Sela'!$3:$3</definedName>
  </definedNames>
  <calcPr calcId="152511"/>
  <fileRecoveryPr autoRecover="0"/>
</workbook>
</file>

<file path=xl/calcChain.xml><?xml version="1.0" encoding="utf-8"?>
<calcChain xmlns="http://schemas.openxmlformats.org/spreadsheetml/2006/main">
  <c r="G1353" i="28" l="1"/>
  <c r="G1352" i="28"/>
  <c r="G1351" i="28"/>
  <c r="G1350" i="28"/>
  <c r="G1349" i="28"/>
  <c r="G1348" i="28"/>
  <c r="G1347" i="28"/>
  <c r="G1346" i="28"/>
  <c r="G1345" i="28"/>
  <c r="G1344" i="28"/>
  <c r="G1343" i="28"/>
  <c r="G1342" i="28"/>
  <c r="G1341" i="28"/>
  <c r="G1340" i="28"/>
  <c r="J1332" i="28"/>
  <c r="J1331" i="28"/>
  <c r="J1330" i="28"/>
  <c r="J1329" i="28"/>
  <c r="J1328" i="28"/>
  <c r="J1327" i="28"/>
  <c r="J1326" i="28"/>
  <c r="J1325" i="28"/>
  <c r="J1324" i="28"/>
  <c r="J1323" i="28"/>
  <c r="J1322" i="28"/>
  <c r="J1321" i="28"/>
  <c r="J1320" i="28"/>
  <c r="J1319" i="28"/>
  <c r="J1318" i="28"/>
  <c r="J1317" i="28"/>
  <c r="J1316" i="28"/>
  <c r="J1315" i="28"/>
  <c r="J1314" i="28"/>
  <c r="J1313" i="28"/>
  <c r="J1312" i="28"/>
  <c r="J1311" i="28"/>
  <c r="J1310" i="28"/>
  <c r="J1309" i="28"/>
  <c r="J1308" i="28"/>
  <c r="J1307" i="28"/>
  <c r="J1306" i="28"/>
  <c r="J1305" i="28"/>
  <c r="J1304" i="28"/>
  <c r="J1303" i="28"/>
  <c r="J1302" i="28"/>
  <c r="J1301" i="28"/>
  <c r="J1300" i="28"/>
  <c r="J1299" i="28"/>
  <c r="J1298" i="28"/>
  <c r="J1297" i="28"/>
  <c r="J1296" i="28"/>
  <c r="J1295" i="28"/>
  <c r="J1294" i="28"/>
  <c r="J1293" i="28"/>
  <c r="J1292" i="28"/>
  <c r="J1291" i="28"/>
  <c r="J1290" i="28"/>
  <c r="J1289" i="28"/>
  <c r="J1288" i="28"/>
  <c r="J1287" i="28"/>
  <c r="J1286" i="28"/>
  <c r="J1285" i="28"/>
  <c r="J1284" i="28"/>
  <c r="J1283" i="28"/>
  <c r="J1282" i="28"/>
  <c r="J1281" i="28"/>
  <c r="J1280" i="28"/>
  <c r="J1279" i="28"/>
  <c r="J1278" i="28"/>
  <c r="J1277" i="28"/>
  <c r="J1276" i="28"/>
  <c r="J1275" i="28"/>
  <c r="J1274" i="28"/>
  <c r="J1273" i="28"/>
  <c r="J1272" i="28"/>
  <c r="J1271" i="28"/>
  <c r="J1270" i="28"/>
  <c r="J1269" i="28"/>
  <c r="J1268" i="28"/>
  <c r="J1267" i="28"/>
  <c r="J1266" i="28"/>
  <c r="J1265" i="28"/>
  <c r="J1264" i="28"/>
  <c r="J1263" i="28"/>
  <c r="J1262" i="28"/>
  <c r="J1261" i="28"/>
  <c r="J1260" i="28"/>
  <c r="J1259" i="28"/>
  <c r="J1258" i="28"/>
  <c r="J1257" i="28"/>
  <c r="J1256" i="28"/>
  <c r="J1255" i="28"/>
  <c r="J1254" i="28"/>
  <c r="J1253" i="28"/>
  <c r="J1252" i="28"/>
  <c r="J1251" i="28"/>
  <c r="J1250" i="28"/>
  <c r="J1249" i="28"/>
  <c r="J1248" i="28"/>
  <c r="J1247" i="28"/>
  <c r="J1246" i="28"/>
  <c r="J1245" i="28"/>
  <c r="J1244" i="28"/>
  <c r="J1243" i="28"/>
  <c r="J1242" i="28"/>
  <c r="J1241" i="28"/>
  <c r="J1240" i="28"/>
  <c r="J1239" i="28"/>
  <c r="J1238" i="28"/>
  <c r="J1237" i="28"/>
  <c r="J1236" i="28"/>
  <c r="J1235" i="28"/>
  <c r="J1234" i="28"/>
  <c r="J1233" i="28"/>
  <c r="J1232" i="28"/>
  <c r="J1231" i="28"/>
  <c r="J1230" i="28"/>
  <c r="J1229" i="28"/>
  <c r="J1228" i="28"/>
  <c r="J1227" i="28"/>
  <c r="J1226" i="28"/>
  <c r="J1225" i="28"/>
  <c r="J1224" i="28"/>
  <c r="J1223" i="28"/>
  <c r="J1222" i="28"/>
  <c r="J1221" i="28"/>
  <c r="J1220" i="28"/>
  <c r="J1219" i="28"/>
  <c r="J1218" i="28"/>
  <c r="J1217" i="28"/>
  <c r="J1216" i="28"/>
  <c r="J1215" i="28"/>
  <c r="J1214" i="28"/>
  <c r="J1213" i="28"/>
  <c r="J1212" i="28"/>
  <c r="J1211" i="28"/>
  <c r="J1210" i="28"/>
  <c r="J1209" i="28"/>
  <c r="J1208" i="28"/>
  <c r="J1207" i="28"/>
  <c r="J1206" i="28"/>
  <c r="J1205" i="28"/>
  <c r="J1204" i="28"/>
  <c r="J1203" i="28"/>
  <c r="J1202" i="28"/>
  <c r="J1201" i="28"/>
  <c r="J1200" i="28"/>
  <c r="J1199" i="28"/>
  <c r="J1198" i="28"/>
  <c r="J1197" i="28"/>
  <c r="J1196" i="28"/>
  <c r="J1195" i="28"/>
  <c r="J1194" i="28"/>
  <c r="J1193" i="28"/>
  <c r="J1192" i="28"/>
  <c r="J1191" i="28"/>
  <c r="J1190" i="28"/>
  <c r="J1189" i="28"/>
  <c r="J1188" i="28"/>
  <c r="J1187" i="28"/>
  <c r="J1186" i="28"/>
  <c r="J1185" i="28"/>
  <c r="J1184" i="28"/>
  <c r="J1183" i="28"/>
  <c r="J1182" i="28"/>
  <c r="J1181" i="28"/>
  <c r="J1180" i="28"/>
  <c r="J1179" i="28"/>
  <c r="J1178" i="28"/>
  <c r="J1177" i="28"/>
  <c r="J1176" i="28"/>
  <c r="J1175" i="28"/>
  <c r="J1174" i="28"/>
  <c r="J1173" i="28"/>
  <c r="J1172" i="28"/>
  <c r="J1171" i="28"/>
  <c r="J1170" i="28"/>
  <c r="J1169" i="28"/>
  <c r="J1168" i="28"/>
  <c r="J1167" i="28"/>
  <c r="J1166" i="28"/>
  <c r="J1165" i="28"/>
  <c r="J1164" i="28"/>
  <c r="J1163" i="28"/>
  <c r="J1162" i="28"/>
  <c r="J1161" i="28"/>
  <c r="J1160" i="28"/>
  <c r="J1159" i="28"/>
  <c r="J1158" i="28"/>
  <c r="J1157" i="28"/>
  <c r="J1156" i="28"/>
  <c r="J1155" i="28"/>
  <c r="J1154" i="28"/>
  <c r="J1153" i="28"/>
  <c r="J1152" i="28"/>
  <c r="J1151" i="28"/>
  <c r="J1150" i="28"/>
  <c r="J1149" i="28"/>
  <c r="J1148" i="28"/>
  <c r="J1147" i="28"/>
  <c r="J1146" i="28"/>
  <c r="J1145" i="28"/>
  <c r="J1144" i="28"/>
  <c r="J1143" i="28"/>
  <c r="J1142" i="28"/>
  <c r="J1141" i="28"/>
  <c r="J1140" i="28"/>
  <c r="J1139" i="28"/>
  <c r="J1138" i="28"/>
  <c r="J1137" i="28"/>
  <c r="J1136" i="28"/>
  <c r="J1135" i="28"/>
  <c r="J1134" i="28"/>
  <c r="J1133" i="28"/>
  <c r="J1132" i="28"/>
  <c r="J1131" i="28"/>
  <c r="J1130" i="28"/>
  <c r="J1129" i="28"/>
  <c r="J1128" i="28"/>
  <c r="J1127" i="28"/>
  <c r="J1126" i="28"/>
  <c r="J1125" i="28"/>
  <c r="J1124" i="28"/>
  <c r="J1123" i="28"/>
  <c r="J1122" i="28"/>
  <c r="J1121" i="28"/>
  <c r="J1120" i="28"/>
  <c r="J1119" i="28"/>
  <c r="J1118" i="28"/>
  <c r="J1117" i="28"/>
  <c r="J1116" i="28"/>
  <c r="J1115" i="28"/>
  <c r="J1114" i="28"/>
  <c r="J1113" i="28"/>
  <c r="J1112" i="28"/>
  <c r="J1111" i="28"/>
  <c r="J1110" i="28"/>
  <c r="J1109" i="28"/>
  <c r="J1108" i="28"/>
  <c r="J1107" i="28"/>
  <c r="J1106" i="28"/>
  <c r="J1105" i="28"/>
  <c r="J1104" i="28"/>
  <c r="J1103" i="28"/>
  <c r="J1102" i="28"/>
  <c r="J1101" i="28"/>
  <c r="J1100" i="28"/>
  <c r="J1099" i="28"/>
  <c r="J1098" i="28"/>
  <c r="J1097" i="28"/>
  <c r="J1096" i="28"/>
  <c r="J1095" i="28"/>
  <c r="J1094" i="28"/>
  <c r="J1093" i="28"/>
  <c r="J1092" i="28"/>
  <c r="J1091" i="28"/>
  <c r="J1090" i="28"/>
  <c r="J1089" i="28"/>
  <c r="J1088" i="28"/>
  <c r="J1087" i="28"/>
  <c r="J1086" i="28"/>
  <c r="J1085" i="28"/>
  <c r="J1084" i="28"/>
  <c r="J1083" i="28"/>
  <c r="J1082" i="28"/>
  <c r="J1081" i="28"/>
  <c r="J1080" i="28"/>
  <c r="J1079" i="28"/>
  <c r="J1069" i="28"/>
  <c r="J1068" i="28"/>
  <c r="J1067" i="28"/>
  <c r="J1066" i="28"/>
  <c r="J1065" i="28"/>
  <c r="J1064" i="28"/>
  <c r="J1063" i="28"/>
  <c r="J1062" i="28"/>
  <c r="J1061" i="28"/>
  <c r="J1060" i="28"/>
  <c r="J1059" i="28"/>
  <c r="J1058" i="28"/>
  <c r="J1057" i="28"/>
  <c r="J1056" i="28"/>
  <c r="J1055" i="28"/>
  <c r="J1054" i="28"/>
  <c r="J1053" i="28"/>
  <c r="J1052" i="28"/>
  <c r="J1051" i="28"/>
  <c r="J1050" i="28"/>
  <c r="J1049" i="28"/>
  <c r="J1048" i="28"/>
  <c r="J1047" i="28"/>
  <c r="J1046" i="28"/>
  <c r="J1045" i="28"/>
  <c r="J1044" i="28"/>
  <c r="J1043" i="28"/>
  <c r="J1042" i="28"/>
  <c r="J1041" i="28"/>
  <c r="J1040" i="28"/>
  <c r="J1039" i="28"/>
  <c r="J1038" i="28"/>
  <c r="J1037" i="28"/>
  <c r="J1036" i="28"/>
  <c r="J1035" i="28"/>
  <c r="J1034" i="28"/>
  <c r="J1033" i="28"/>
  <c r="J1032" i="28"/>
  <c r="J1031" i="28"/>
  <c r="J1030" i="28"/>
  <c r="J1029" i="28"/>
  <c r="J1028" i="28"/>
  <c r="J1027" i="28"/>
  <c r="J1026" i="28"/>
  <c r="J1025" i="28"/>
  <c r="J1024" i="28"/>
  <c r="J1023" i="28"/>
  <c r="J1022" i="28"/>
  <c r="J1021" i="28"/>
  <c r="J1020" i="28"/>
  <c r="J1019" i="28"/>
  <c r="J1018" i="28"/>
  <c r="J1017" i="28"/>
  <c r="J1016" i="28"/>
  <c r="J1015" i="28"/>
  <c r="J1014" i="28"/>
  <c r="J1013" i="28"/>
  <c r="J1012" i="28"/>
  <c r="J1011" i="28"/>
  <c r="J1010" i="28"/>
  <c r="J1009" i="28"/>
  <c r="J1008" i="28"/>
  <c r="J1007" i="28"/>
  <c r="J1006" i="28"/>
  <c r="J1005" i="28"/>
  <c r="J1004" i="28"/>
  <c r="J1003" i="28"/>
  <c r="J1002" i="28"/>
  <c r="J1001" i="28"/>
  <c r="J1000" i="28"/>
  <c r="J999" i="28"/>
  <c r="J998" i="28"/>
  <c r="J997" i="28"/>
  <c r="J996" i="28"/>
  <c r="J995" i="28"/>
  <c r="J994" i="28"/>
  <c r="J993" i="28"/>
  <c r="J992" i="28"/>
  <c r="J991" i="28"/>
  <c r="J990" i="28"/>
  <c r="J989" i="28"/>
  <c r="J988" i="28"/>
  <c r="J987" i="28"/>
  <c r="J986" i="28"/>
  <c r="J985" i="28"/>
  <c r="J984" i="28"/>
  <c r="J983" i="28"/>
  <c r="J982" i="28"/>
  <c r="J981" i="28"/>
  <c r="J980" i="28"/>
  <c r="J979" i="28"/>
  <c r="J978" i="28"/>
  <c r="J977" i="28"/>
  <c r="J976" i="28"/>
  <c r="J975" i="28"/>
  <c r="J974" i="28"/>
  <c r="J973" i="28"/>
  <c r="J972" i="28"/>
  <c r="J971" i="28"/>
  <c r="J970" i="28"/>
  <c r="J969" i="28"/>
  <c r="J968" i="28"/>
  <c r="J967" i="28"/>
  <c r="J966" i="28"/>
  <c r="J965" i="28"/>
  <c r="J964" i="28"/>
  <c r="J963" i="28"/>
  <c r="J962" i="28"/>
  <c r="J961" i="28"/>
  <c r="J960" i="28"/>
  <c r="J959" i="28"/>
  <c r="J958" i="28"/>
  <c r="J957" i="28"/>
  <c r="J956" i="28"/>
  <c r="J955" i="28"/>
  <c r="J954" i="28"/>
  <c r="J953" i="28"/>
  <c r="J952" i="28"/>
  <c r="J951" i="28"/>
  <c r="J950" i="28"/>
  <c r="J949" i="28"/>
  <c r="J948" i="28"/>
  <c r="J947" i="28"/>
  <c r="J946" i="28"/>
  <c r="J945" i="28"/>
  <c r="J944" i="28"/>
  <c r="J943" i="28"/>
  <c r="J942" i="28"/>
  <c r="J941" i="28"/>
  <c r="J940" i="28"/>
  <c r="J939" i="28"/>
  <c r="J938" i="28"/>
  <c r="J937" i="28"/>
  <c r="J936" i="28"/>
  <c r="J935" i="28"/>
  <c r="J934" i="28"/>
  <c r="J933" i="28"/>
  <c r="J932" i="28"/>
  <c r="J931" i="28"/>
  <c r="J930" i="28"/>
  <c r="J929" i="28"/>
  <c r="J928" i="28"/>
  <c r="J927" i="28"/>
  <c r="J926" i="28"/>
  <c r="J925" i="28"/>
  <c r="J924" i="28"/>
  <c r="J923" i="28"/>
  <c r="J922" i="28"/>
  <c r="J921" i="28"/>
  <c r="J920" i="28"/>
  <c r="J919" i="28"/>
  <c r="J918" i="28"/>
  <c r="J917" i="28"/>
  <c r="J916" i="28"/>
  <c r="J915" i="28"/>
  <c r="J914" i="28"/>
  <c r="J913" i="28"/>
  <c r="J912" i="28"/>
  <c r="J911" i="28"/>
  <c r="J910" i="28"/>
  <c r="J909" i="28"/>
  <c r="J908" i="28"/>
  <c r="J907" i="28"/>
  <c r="J906" i="28"/>
  <c r="J905" i="28"/>
  <c r="J904" i="28"/>
  <c r="J903" i="28"/>
  <c r="J902" i="28"/>
  <c r="J901" i="28"/>
  <c r="J900" i="28"/>
  <c r="J899" i="28"/>
  <c r="J898" i="28"/>
  <c r="J897" i="28"/>
  <c r="J896" i="28"/>
  <c r="J895" i="28"/>
  <c r="J894" i="28"/>
  <c r="J893" i="28"/>
  <c r="J892" i="28"/>
  <c r="J891" i="28"/>
  <c r="J890" i="28"/>
  <c r="J889" i="28"/>
  <c r="J888" i="28"/>
  <c r="J887" i="28"/>
  <c r="J886" i="28"/>
  <c r="J885" i="28"/>
  <c r="J884" i="28"/>
  <c r="J883" i="28"/>
  <c r="J882" i="28"/>
  <c r="J881" i="28"/>
  <c r="J880" i="28"/>
  <c r="J879" i="28"/>
  <c r="J878" i="28"/>
  <c r="J877" i="28"/>
  <c r="J876" i="28"/>
  <c r="J875" i="28"/>
  <c r="J874" i="28"/>
  <c r="J873" i="28"/>
  <c r="J872" i="28"/>
  <c r="J871" i="28"/>
  <c r="J870" i="28"/>
  <c r="J869" i="28"/>
  <c r="J868" i="28"/>
  <c r="J867" i="28"/>
  <c r="J866" i="28"/>
  <c r="J865" i="28"/>
  <c r="J864" i="28"/>
  <c r="J863" i="28"/>
  <c r="J862" i="28"/>
  <c r="J861" i="28"/>
  <c r="J860" i="28"/>
  <c r="J859" i="28"/>
  <c r="J858" i="28"/>
  <c r="J857" i="28"/>
  <c r="J856" i="28"/>
  <c r="J855" i="28"/>
  <c r="J854" i="28"/>
  <c r="J853" i="28"/>
  <c r="J840" i="28"/>
  <c r="J839" i="28"/>
  <c r="J837" i="28"/>
  <c r="J836" i="28"/>
  <c r="J835" i="28"/>
  <c r="J834" i="28"/>
  <c r="J832" i="28"/>
  <c r="J831" i="28"/>
  <c r="J829" i="28"/>
  <c r="J828" i="28"/>
  <c r="J826" i="28"/>
  <c r="J825" i="28"/>
  <c r="J823" i="28"/>
  <c r="J822" i="28"/>
  <c r="J821" i="28"/>
  <c r="J820" i="28"/>
  <c r="J819" i="28"/>
  <c r="J818" i="28"/>
  <c r="J816" i="28"/>
  <c r="J815" i="28"/>
  <c r="J814" i="28"/>
  <c r="J813" i="28"/>
  <c r="J812" i="28"/>
  <c r="J811" i="28"/>
  <c r="J808" i="28"/>
  <c r="J807" i="28"/>
  <c r="J805" i="28"/>
  <c r="J804" i="28"/>
  <c r="J803" i="28"/>
  <c r="J801" i="28"/>
  <c r="J800" i="28"/>
  <c r="J798" i="28"/>
  <c r="J797" i="28"/>
  <c r="J795" i="28"/>
  <c r="J794" i="28"/>
  <c r="J793" i="28"/>
  <c r="J791" i="28"/>
  <c r="J790" i="28"/>
  <c r="J788" i="28"/>
  <c r="J787" i="28"/>
  <c r="J786" i="28"/>
  <c r="J785" i="28"/>
  <c r="J784" i="28"/>
  <c r="J782" i="28"/>
  <c r="J781" i="28"/>
  <c r="J780" i="28"/>
  <c r="J779" i="28"/>
  <c r="J778" i="28"/>
  <c r="J777" i="28"/>
  <c r="J774" i="28"/>
  <c r="J772" i="28"/>
  <c r="J771" i="28"/>
  <c r="J770" i="28"/>
  <c r="J768" i="28"/>
  <c r="J767" i="28"/>
  <c r="J765" i="28"/>
  <c r="J764" i="28"/>
  <c r="J763" i="28"/>
  <c r="J761" i="28"/>
  <c r="J760" i="28"/>
  <c r="J758" i="28"/>
  <c r="J757" i="28"/>
  <c r="J756" i="28"/>
  <c r="J755" i="28"/>
  <c r="J753" i="28"/>
  <c r="J752" i="28"/>
  <c r="J751" i="28"/>
  <c r="J750" i="28"/>
  <c r="J749" i="28"/>
  <c r="J748" i="28"/>
  <c r="J747" i="28"/>
  <c r="J746" i="28"/>
  <c r="J743" i="28"/>
  <c r="J741" i="28"/>
  <c r="J740" i="28"/>
  <c r="J738" i="28"/>
  <c r="J737" i="28"/>
  <c r="J735" i="28"/>
  <c r="J734" i="28"/>
  <c r="J733" i="28"/>
  <c r="J731" i="28"/>
  <c r="J730" i="28"/>
  <c r="J728" i="28"/>
  <c r="J727" i="28"/>
  <c r="J726" i="28"/>
  <c r="J725" i="28"/>
  <c r="J723" i="28"/>
  <c r="J722" i="28"/>
  <c r="J721" i="28"/>
  <c r="J720" i="28"/>
  <c r="J719" i="28"/>
  <c r="J718" i="28"/>
  <c r="J717" i="28"/>
  <c r="J716" i="28"/>
  <c r="J713" i="28"/>
  <c r="J712" i="28"/>
  <c r="J711" i="28"/>
  <c r="J710" i="28"/>
  <c r="J708" i="28"/>
  <c r="J707" i="28"/>
  <c r="J706" i="28"/>
  <c r="J705" i="28"/>
  <c r="J704" i="28"/>
  <c r="J703" i="28"/>
  <c r="J702" i="28"/>
  <c r="J701" i="28"/>
  <c r="J700" i="28"/>
  <c r="J699" i="28"/>
  <c r="J698" i="28"/>
  <c r="J696" i="28"/>
  <c r="J695" i="28"/>
  <c r="J694" i="28"/>
  <c r="J693" i="28"/>
  <c r="J692" i="28"/>
  <c r="J691" i="28"/>
  <c r="J690" i="28"/>
  <c r="J689" i="28"/>
  <c r="J688" i="28"/>
  <c r="J687" i="28"/>
  <c r="J686" i="28"/>
  <c r="J685" i="28"/>
  <c r="J682" i="28"/>
  <c r="J681" i="28"/>
  <c r="J680" i="28"/>
  <c r="J679" i="28"/>
  <c r="J677" i="28"/>
  <c r="J676" i="28"/>
  <c r="J675" i="28"/>
  <c r="J674" i="28"/>
  <c r="J673" i="28"/>
  <c r="J672" i="28"/>
  <c r="J671" i="28"/>
  <c r="J670" i="28"/>
  <c r="J669" i="28"/>
  <c r="J668" i="28"/>
  <c r="J667" i="28"/>
  <c r="J665" i="28"/>
  <c r="J664" i="28"/>
  <c r="J663" i="28"/>
  <c r="J662" i="28"/>
  <c r="J661" i="28"/>
  <c r="J660" i="28"/>
  <c r="J659" i="28"/>
  <c r="J658" i="28"/>
  <c r="J657" i="28"/>
  <c r="J656" i="28"/>
  <c r="J655" i="28"/>
  <c r="J654" i="28"/>
  <c r="J651" i="28"/>
  <c r="J650" i="28"/>
  <c r="J649" i="28"/>
  <c r="J648" i="28"/>
  <c r="J646" i="28"/>
  <c r="J645" i="28"/>
  <c r="J644" i="28"/>
  <c r="J643" i="28"/>
  <c r="J642" i="28"/>
  <c r="J641" i="28"/>
  <c r="J640" i="28"/>
  <c r="J639" i="28"/>
  <c r="J638" i="28"/>
  <c r="J637" i="28"/>
  <c r="J636" i="28"/>
  <c r="J634" i="28"/>
  <c r="J633" i="28"/>
  <c r="J632" i="28"/>
  <c r="J631" i="28"/>
  <c r="J630" i="28"/>
  <c r="J629" i="28"/>
  <c r="J628" i="28"/>
  <c r="J627" i="28"/>
  <c r="J626" i="28"/>
  <c r="J625" i="28"/>
  <c r="J624" i="28"/>
  <c r="J623" i="28"/>
  <c r="J620" i="28"/>
  <c r="J619" i="28"/>
  <c r="J618" i="28"/>
  <c r="J616" i="28"/>
  <c r="J615" i="28"/>
  <c r="J614" i="28"/>
  <c r="J613" i="28"/>
  <c r="J612" i="28"/>
  <c r="J611" i="28"/>
  <c r="J609" i="28"/>
  <c r="J608" i="28"/>
  <c r="J607" i="28"/>
  <c r="J606" i="28"/>
  <c r="J605" i="28"/>
  <c r="J604" i="28"/>
  <c r="J603" i="28"/>
  <c r="J602" i="28"/>
  <c r="J842" i="28" s="1"/>
  <c r="J594" i="28"/>
  <c r="J591" i="28"/>
  <c r="J589" i="28"/>
  <c r="J588" i="28"/>
  <c r="J587" i="28"/>
  <c r="J586" i="28"/>
  <c r="J584" i="28"/>
  <c r="J583" i="28"/>
  <c r="J582" i="28"/>
  <c r="J580" i="28"/>
  <c r="J579" i="28"/>
  <c r="J578" i="28"/>
  <c r="J576" i="28"/>
  <c r="J575" i="28"/>
  <c r="J574" i="28"/>
  <c r="J572" i="28"/>
  <c r="J571" i="28"/>
  <c r="J570" i="28"/>
  <c r="J569" i="28"/>
  <c r="J567" i="28"/>
  <c r="J566" i="28"/>
  <c r="J565" i="28"/>
  <c r="J563" i="28"/>
  <c r="J562" i="28"/>
  <c r="J561" i="28"/>
  <c r="J559" i="28"/>
  <c r="J558" i="28"/>
  <c r="J557" i="28"/>
  <c r="J556" i="28"/>
  <c r="J554" i="28"/>
  <c r="J553" i="28"/>
  <c r="J552" i="28"/>
  <c r="J551" i="28"/>
  <c r="J549" i="28"/>
  <c r="J548" i="28"/>
  <c r="J547" i="28"/>
  <c r="J546" i="28"/>
  <c r="J545" i="28"/>
  <c r="J544" i="28"/>
  <c r="J543" i="28"/>
  <c r="J542" i="28"/>
  <c r="J540" i="28"/>
  <c r="J539" i="28"/>
  <c r="J538" i="28"/>
  <c r="J537" i="28"/>
  <c r="J535" i="28"/>
  <c r="J534" i="28"/>
  <c r="J533" i="28"/>
  <c r="J532" i="28"/>
  <c r="J530" i="28"/>
  <c r="J529" i="28"/>
  <c r="J528" i="28"/>
  <c r="J526" i="28"/>
  <c r="J525" i="28"/>
  <c r="J524" i="28"/>
  <c r="J523" i="28"/>
  <c r="J522" i="28"/>
  <c r="J521" i="28"/>
  <c r="J520" i="28"/>
  <c r="J517" i="28"/>
  <c r="J515" i="28"/>
  <c r="J514" i="28"/>
  <c r="J513" i="28"/>
  <c r="J512" i="28"/>
  <c r="J511" i="28"/>
  <c r="J510" i="28"/>
  <c r="J509" i="28"/>
  <c r="J508" i="28"/>
  <c r="J505" i="28"/>
  <c r="J503" i="28"/>
  <c r="J501" i="28"/>
  <c r="J500" i="28"/>
  <c r="J499" i="28"/>
  <c r="J498" i="28"/>
  <c r="J496" i="28"/>
  <c r="J495" i="28"/>
  <c r="J494" i="28"/>
  <c r="J492" i="28"/>
  <c r="J491" i="28"/>
  <c r="J490" i="28"/>
  <c r="J488" i="28"/>
  <c r="J487" i="28"/>
  <c r="J486" i="28"/>
  <c r="J484" i="28"/>
  <c r="J483" i="28"/>
  <c r="J482" i="28"/>
  <c r="J480" i="28"/>
  <c r="J479" i="28"/>
  <c r="J478" i="28"/>
  <c r="J477" i="28"/>
  <c r="J475" i="28"/>
  <c r="J474" i="28"/>
  <c r="J473" i="28"/>
  <c r="J471" i="28"/>
  <c r="J470" i="28"/>
  <c r="J469" i="28"/>
  <c r="J468" i="28"/>
  <c r="J466" i="28"/>
  <c r="J464" i="28"/>
  <c r="J463" i="28"/>
  <c r="J462" i="28"/>
  <c r="J461" i="28"/>
  <c r="J459" i="28"/>
  <c r="J458" i="28"/>
  <c r="J457" i="28"/>
  <c r="J456" i="28"/>
  <c r="J455" i="28"/>
  <c r="J454" i="28"/>
  <c r="J453" i="28"/>
  <c r="J452" i="28"/>
  <c r="J450" i="28"/>
  <c r="J449" i="28"/>
  <c r="J448" i="28"/>
  <c r="J447" i="28"/>
  <c r="J445" i="28"/>
  <c r="J444" i="28"/>
  <c r="J443" i="28"/>
  <c r="J442" i="28"/>
  <c r="J440" i="28"/>
  <c r="J439" i="28"/>
  <c r="J438" i="28"/>
  <c r="J437" i="28"/>
  <c r="J435" i="28"/>
  <c r="J434" i="28"/>
  <c r="J433" i="28"/>
  <c r="J432" i="28"/>
  <c r="J431" i="28"/>
  <c r="J430" i="28"/>
  <c r="J429" i="28"/>
  <c r="J426" i="28"/>
  <c r="J424" i="28"/>
  <c r="J423" i="28"/>
  <c r="J422" i="28"/>
  <c r="J421" i="28"/>
  <c r="J420" i="28"/>
  <c r="J419" i="28"/>
  <c r="J418" i="28"/>
  <c r="J417" i="28"/>
  <c r="J414" i="28"/>
  <c r="J412" i="28"/>
  <c r="J410" i="28"/>
  <c r="J409" i="28"/>
  <c r="J408" i="28"/>
  <c r="J407" i="28"/>
  <c r="J405" i="28"/>
  <c r="J404" i="28"/>
  <c r="J403" i="28"/>
  <c r="J401" i="28"/>
  <c r="J400" i="28"/>
  <c r="J399" i="28"/>
  <c r="J397" i="28"/>
  <c r="J396" i="28"/>
  <c r="J395" i="28"/>
  <c r="J393" i="28"/>
  <c r="J392" i="28"/>
  <c r="J391" i="28"/>
  <c r="J390" i="28"/>
  <c r="J388" i="28"/>
  <c r="J387" i="28"/>
  <c r="J386" i="28"/>
  <c r="J384" i="28"/>
  <c r="J383" i="28"/>
  <c r="J382" i="28"/>
  <c r="J381" i="28"/>
  <c r="J379" i="28"/>
  <c r="J378" i="28"/>
  <c r="J377" i="28"/>
  <c r="J376" i="28"/>
  <c r="J375" i="28"/>
  <c r="J374" i="28"/>
  <c r="J373" i="28"/>
  <c r="J372" i="28"/>
  <c r="J370" i="28"/>
  <c r="J369" i="28"/>
  <c r="J368" i="28"/>
  <c r="J367" i="28"/>
  <c r="J365" i="28"/>
  <c r="J364" i="28"/>
  <c r="J363" i="28"/>
  <c r="J362" i="28"/>
  <c r="J360" i="28"/>
  <c r="J359" i="28"/>
  <c r="J358" i="28"/>
  <c r="J357" i="28"/>
  <c r="J355" i="28"/>
  <c r="J354" i="28"/>
  <c r="J353" i="28"/>
  <c r="J352" i="28"/>
  <c r="J351" i="28"/>
  <c r="J350" i="28"/>
  <c r="J349" i="28"/>
  <c r="J346" i="28"/>
  <c r="J344" i="28"/>
  <c r="J343" i="28"/>
  <c r="J342" i="28"/>
  <c r="J341" i="28"/>
  <c r="J340" i="28"/>
  <c r="J339" i="28"/>
  <c r="J338" i="28"/>
  <c r="J337" i="28"/>
  <c r="J334" i="28"/>
  <c r="J332" i="28"/>
  <c r="J330" i="28"/>
  <c r="J329" i="28"/>
  <c r="J328" i="28"/>
  <c r="J327" i="28"/>
  <c r="J325" i="28"/>
  <c r="J324" i="28"/>
  <c r="J323" i="28"/>
  <c r="J321" i="28"/>
  <c r="J320" i="28"/>
  <c r="J319" i="28"/>
  <c r="J317" i="28"/>
  <c r="J316" i="28"/>
  <c r="J315" i="28"/>
  <c r="J313" i="28"/>
  <c r="J312" i="28"/>
  <c r="J311" i="28"/>
  <c r="J310" i="28"/>
  <c r="J309" i="28"/>
  <c r="J307" i="28"/>
  <c r="J306" i="28"/>
  <c r="J305" i="28"/>
  <c r="J304" i="28"/>
  <c r="J303" i="28"/>
  <c r="J301" i="28"/>
  <c r="J300" i="28"/>
  <c r="J299" i="28"/>
  <c r="J298" i="28"/>
  <c r="J296" i="28"/>
  <c r="J295" i="28"/>
  <c r="J294" i="28"/>
  <c r="J293" i="28"/>
  <c r="J292" i="28"/>
  <c r="J291" i="28"/>
  <c r="J290" i="28"/>
  <c r="J289" i="28"/>
  <c r="J287" i="28"/>
  <c r="J286" i="28"/>
  <c r="J285" i="28"/>
  <c r="J284" i="28"/>
  <c r="J282" i="28"/>
  <c r="J281" i="28"/>
  <c r="J280" i="28"/>
  <c r="J279" i="28"/>
  <c r="J277" i="28"/>
  <c r="J276" i="28"/>
  <c r="J275" i="28"/>
  <c r="J273" i="28"/>
  <c r="J272" i="28"/>
  <c r="J271" i="28"/>
  <c r="J270" i="28"/>
  <c r="J269" i="28"/>
  <c r="J268" i="28"/>
  <c r="J267" i="28"/>
  <c r="J265" i="28"/>
  <c r="J264" i="28"/>
  <c r="J263" i="28"/>
  <c r="J262" i="28"/>
  <c r="J261" i="28"/>
  <c r="J260" i="28"/>
  <c r="J259" i="28"/>
  <c r="J258" i="28"/>
  <c r="J257" i="28"/>
  <c r="J256" i="28"/>
  <c r="J255" i="28"/>
  <c r="J252" i="28"/>
  <c r="J250" i="28"/>
  <c r="J248" i="28"/>
  <c r="J247" i="28"/>
  <c r="J246" i="28"/>
  <c r="J244" i="28"/>
  <c r="J243" i="28"/>
  <c r="J242" i="28"/>
  <c r="J240" i="28"/>
  <c r="J239" i="28"/>
  <c r="J238" i="28"/>
  <c r="J237" i="28"/>
  <c r="J236" i="28"/>
  <c r="J235" i="28"/>
  <c r="J234" i="28"/>
  <c r="J233" i="28"/>
  <c r="J231" i="28"/>
  <c r="J230" i="28"/>
  <c r="J229" i="28"/>
  <c r="J228" i="28"/>
  <c r="J227" i="28"/>
  <c r="J226" i="28"/>
  <c r="J225" i="28"/>
  <c r="J224" i="28"/>
  <c r="J223" i="28"/>
  <c r="J222" i="28"/>
  <c r="J221" i="28"/>
  <c r="J220" i="28"/>
  <c r="J218" i="28"/>
  <c r="J217" i="28"/>
  <c r="J216" i="28"/>
  <c r="J215" i="28"/>
  <c r="J213" i="28"/>
  <c r="J212" i="28"/>
  <c r="J211" i="28"/>
  <c r="J210" i="28"/>
  <c r="J209" i="28"/>
  <c r="J207" i="28"/>
  <c r="J206" i="28"/>
  <c r="J205" i="28"/>
  <c r="J203" i="28"/>
  <c r="J202" i="28"/>
  <c r="J201" i="28"/>
  <c r="J200" i="28"/>
  <c r="J199" i="28"/>
  <c r="J198" i="28"/>
  <c r="J197" i="28"/>
  <c r="J195" i="28"/>
  <c r="J194" i="28"/>
  <c r="J193" i="28"/>
  <c r="J192" i="28"/>
  <c r="J191" i="28"/>
  <c r="J190" i="28"/>
  <c r="J189" i="28"/>
  <c r="J188" i="28"/>
  <c r="J187" i="28"/>
  <c r="J186" i="28"/>
  <c r="J185" i="28"/>
  <c r="J184" i="28"/>
  <c r="J183" i="28"/>
  <c r="J182" i="28"/>
  <c r="J179" i="28"/>
  <c r="J177" i="28"/>
  <c r="J175" i="28"/>
  <c r="J174" i="28"/>
  <c r="J173" i="28"/>
  <c r="J171" i="28"/>
  <c r="J170" i="28"/>
  <c r="J169" i="28"/>
  <c r="J168" i="28"/>
  <c r="J167" i="28"/>
  <c r="J166" i="28"/>
  <c r="J165" i="28"/>
  <c r="J164" i="28"/>
  <c r="J162" i="28"/>
  <c r="J161" i="28"/>
  <c r="J160" i="28"/>
  <c r="J159" i="28"/>
  <c r="J158" i="28"/>
  <c r="J157" i="28"/>
  <c r="J156" i="28"/>
  <c r="J155" i="28"/>
  <c r="J154" i="28"/>
  <c r="J153" i="28"/>
  <c r="J152" i="28"/>
  <c r="J151" i="28"/>
  <c r="J149" i="28"/>
  <c r="J148" i="28"/>
  <c r="J147" i="28"/>
  <c r="J146" i="28"/>
  <c r="J145" i="28"/>
  <c r="J143" i="28"/>
  <c r="J142" i="28"/>
  <c r="J141" i="28"/>
  <c r="J140" i="28"/>
  <c r="J139" i="28"/>
  <c r="J138" i="28"/>
  <c r="J136" i="28"/>
  <c r="J135" i="28"/>
  <c r="J134" i="28"/>
  <c r="J133" i="28"/>
  <c r="J132" i="28"/>
  <c r="J131" i="28"/>
  <c r="J130" i="28"/>
  <c r="J129" i="28"/>
  <c r="J128" i="28"/>
  <c r="J127" i="28"/>
  <c r="J126" i="28"/>
  <c r="J125" i="28"/>
  <c r="J124" i="28"/>
  <c r="J123" i="28"/>
  <c r="J120" i="28"/>
  <c r="J118" i="28"/>
  <c r="J116" i="28"/>
  <c r="J115" i="28"/>
  <c r="J114" i="28"/>
  <c r="J112" i="28"/>
  <c r="J111" i="28"/>
  <c r="J110" i="28"/>
  <c r="J109" i="28"/>
  <c r="J108" i="28"/>
  <c r="J107" i="28"/>
  <c r="J106" i="28"/>
  <c r="J105" i="28"/>
  <c r="J103" i="28"/>
  <c r="J102" i="28"/>
  <c r="J101" i="28"/>
  <c r="J100" i="28"/>
  <c r="J99" i="28"/>
  <c r="J98" i="28"/>
  <c r="J97" i="28"/>
  <c r="J96" i="28"/>
  <c r="J95" i="28"/>
  <c r="J94" i="28"/>
  <c r="J93" i="28"/>
  <c r="J92" i="28"/>
  <c r="J90" i="28"/>
  <c r="J89" i="28"/>
  <c r="J88" i="28"/>
  <c r="J87" i="28"/>
  <c r="J86" i="28"/>
  <c r="J84" i="28"/>
  <c r="J83" i="28"/>
  <c r="J82" i="28"/>
  <c r="J81" i="28"/>
  <c r="J80" i="28"/>
  <c r="J79" i="28"/>
  <c r="J77" i="28"/>
  <c r="J76" i="28"/>
  <c r="J75" i="28"/>
  <c r="J74" i="28"/>
  <c r="J73" i="28"/>
  <c r="J72" i="28"/>
  <c r="J71" i="28"/>
  <c r="J70" i="28"/>
  <c r="J69" i="28"/>
  <c r="J68" i="28"/>
  <c r="J67" i="28"/>
  <c r="J66" i="28"/>
  <c r="J65" i="28"/>
  <c r="J64" i="28"/>
  <c r="J61" i="28"/>
  <c r="J60" i="28"/>
  <c r="J59" i="28"/>
  <c r="J57" i="28"/>
  <c r="J55" i="28"/>
  <c r="J53" i="28"/>
  <c r="J52" i="28"/>
  <c r="J51" i="28"/>
  <c r="J50" i="28"/>
  <c r="J49" i="28"/>
  <c r="J48" i="28"/>
  <c r="J47" i="28"/>
  <c r="J45" i="28"/>
  <c r="J44" i="28"/>
  <c r="J43" i="28"/>
  <c r="J42" i="28"/>
  <c r="J41" i="28"/>
  <c r="J40" i="28"/>
  <c r="J39" i="28"/>
  <c r="J38" i="28"/>
  <c r="J37" i="28"/>
  <c r="J36" i="28"/>
  <c r="J35" i="28"/>
  <c r="J33" i="28"/>
  <c r="J32" i="28"/>
  <c r="J31" i="28"/>
  <c r="J30" i="28"/>
  <c r="J28" i="28"/>
  <c r="J27" i="28"/>
  <c r="J26" i="28"/>
  <c r="J25" i="28"/>
  <c r="J24" i="28"/>
  <c r="J23" i="28"/>
  <c r="J22" i="28"/>
  <c r="J20" i="28"/>
  <c r="J19" i="28"/>
  <c r="J18" i="28"/>
  <c r="J17" i="28"/>
  <c r="J16" i="28"/>
  <c r="J15" i="28"/>
  <c r="J14" i="28"/>
  <c r="J13" i="28"/>
  <c r="J12" i="28"/>
  <c r="J11" i="28"/>
  <c r="J10" i="28"/>
  <c r="J9" i="28"/>
  <c r="J8" i="28"/>
  <c r="J7" i="28"/>
  <c r="J6" i="28"/>
  <c r="G1356" i="28" l="1"/>
  <c r="J1074" i="28"/>
  <c r="J597" i="28"/>
  <c r="J846" i="28" s="1"/>
  <c r="J1334" i="28"/>
  <c r="J1363" i="28" l="1"/>
  <c r="J1368" i="28" l="1"/>
</calcChain>
</file>

<file path=xl/sharedStrings.xml><?xml version="1.0" encoding="utf-8"?>
<sst xmlns="http://schemas.openxmlformats.org/spreadsheetml/2006/main" count="5716" uniqueCount="1966">
  <si>
    <t>Reg. broj</t>
  </si>
  <si>
    <t>Naziv udžbenika</t>
  </si>
  <si>
    <t>Autori</t>
  </si>
  <si>
    <t>Vrsta izdanja</t>
  </si>
  <si>
    <t>Razred</t>
  </si>
  <si>
    <t>Nakladnik</t>
  </si>
  <si>
    <t>HRVATSKI JEZIK</t>
  </si>
  <si>
    <t>ENGLESKI JEZIK</t>
  </si>
  <si>
    <t>NJEMAČKI JEZIK</t>
  </si>
  <si>
    <t>MATEMATIKA</t>
  </si>
  <si>
    <t>PRIRODA I DRUŠTVO</t>
  </si>
  <si>
    <t>GLAZBENA KULTURA</t>
  </si>
  <si>
    <t>LIKOVNA KULTURA</t>
  </si>
  <si>
    <t>PRIRODA</t>
  </si>
  <si>
    <t>GEOGRAFIJA</t>
  </si>
  <si>
    <t>POVIJEST</t>
  </si>
  <si>
    <t>TEHNIČKA KULTURA</t>
  </si>
  <si>
    <t>BIOLOGIJA</t>
  </si>
  <si>
    <t>FIZIKA</t>
  </si>
  <si>
    <t>KEMIJA</t>
  </si>
  <si>
    <t>1. RAZRED</t>
  </si>
  <si>
    <t>4. RAZRED</t>
  </si>
  <si>
    <t>6. RAZRED</t>
  </si>
  <si>
    <t>8. RAZRED</t>
  </si>
  <si>
    <t>7. RAZRED</t>
  </si>
  <si>
    <t>5. RAZRED</t>
  </si>
  <si>
    <t>INFORMATIKA</t>
  </si>
  <si>
    <t>Cijena</t>
  </si>
  <si>
    <t>Šifra kompleta</t>
  </si>
  <si>
    <t>2. RAZRED</t>
  </si>
  <si>
    <t>3. RAZRED</t>
  </si>
  <si>
    <t>KATOLIČKI VJERONAUK – IZBORNI PREDMET</t>
  </si>
  <si>
    <t>ENGLESKI JEZIK – NAPREDNO UČENJE</t>
  </si>
  <si>
    <t>ENGLESKI JEZIK – POČETNO UČENJE</t>
  </si>
  <si>
    <t>NJEMAČKI JEZIK – NAPREDNO UČENJE</t>
  </si>
  <si>
    <t>NJEMAČKI JEZIK – POČETNO UČENJE</t>
  </si>
  <si>
    <t>udžbenik</t>
  </si>
  <si>
    <t>Školska knjiga</t>
  </si>
  <si>
    <t>MOJA DOMENA 1 : udžbenik iz informatike za prvi razred osnovne škole</t>
  </si>
  <si>
    <t>Blaženka Rihter, Karmen Toić Dlačić</t>
  </si>
  <si>
    <t>1.</t>
  </si>
  <si>
    <t>Alfa</t>
  </si>
  <si>
    <t>E-SVIJET 1 : radni udžbenik informatike s dodatnim digitalnim sadržajima u prvom razredu osnovne škole</t>
  </si>
  <si>
    <t>Josipa Blagus, Nataša Ljubić Klemše, Ana Flisar Odorčić, Nikolina Bubica, Ivana Ružić, Nikola Mihočka</t>
  </si>
  <si>
    <t>MIŠOLOVKA 1 : udžbenik iz informatike za 1. razred osnovne škole</t>
  </si>
  <si>
    <t>Slavica Horvat, Martina Prpić</t>
  </si>
  <si>
    <t>Udžbenik.hr</t>
  </si>
  <si>
    <t>Alenka Boras Mandić, Lana Lončar, Radmila Pešut, Maja Križman Roškar</t>
  </si>
  <si>
    <t>Profil Klett</t>
  </si>
  <si>
    <t>Arijana Piškulić Marjanović, Jasminka Pizzitola, Lidija Prpić, Maja Križman Roškar</t>
  </si>
  <si>
    <t>Snježana Bakarić Palička, Sanja Ćorić Grgić, Ivana Križanac, Žaklin Lukša</t>
  </si>
  <si>
    <t>ČITAM I PIŠEM 2 (RUKOPISNO PISMO I JEZIČNI UDŽBENIK) : radni udžbenici iz hrvatskog jezika za drugi razred osnovne škole</t>
  </si>
  <si>
    <t>Dunja Pavličević-Franić, Vladimira Velički, Katarina Aladrović Slovaček, Vlatka Domišljanović</t>
  </si>
  <si>
    <t>2.</t>
  </si>
  <si>
    <t>ČITAM I PIŠEM 2 : radna čitanka iz hrvatskoga jezika za drugi razred osnovne škole</t>
  </si>
  <si>
    <t>Tamara Turza-Bogdan, Slavica Pospiš, Vladimira Velički</t>
  </si>
  <si>
    <t>ŠKRINJICA SLOVA I RIJEČI 2, PRVI DIO : integrirani radni udžbenik iz hrvatskoga jezika za drugi razred osnovne škole</t>
  </si>
  <si>
    <t>Dubravka Težak, Marina Gabelica, Vesna Marjanović, Andrea Škribulja Horvat</t>
  </si>
  <si>
    <t>ŠKRINJICA SLOVA I RIJEČI 2, DRUGI DIO : integrirani radni udžbenik iz hrvatskoga jezika za drugi razred osnovne škole</t>
  </si>
  <si>
    <t>MOJ HRVATSKI JEZIK 2 : radni udžbenik za učenje školskog rukopisnog pisma</t>
  </si>
  <si>
    <t>Jasminka Salamon, Vesna Šredl</t>
  </si>
  <si>
    <t>Alka script</t>
  </si>
  <si>
    <t>MOJ HRVATSKI JEZIK 2 : radni udžbenik za hrvatski jezik za drugi razred osnovne škole</t>
  </si>
  <si>
    <t>RADOST ČITANJA I PISANJA, 2. RAZRED : radni udžbenik: Hrvatska početnica za 2. razred osnovne škole – Rukopisna slova; Hrvatski jezik</t>
  </si>
  <si>
    <t>Ante Bežen, Marija Turk Sakač, Gordana Miota Plešnik, Gordana Vuglec</t>
  </si>
  <si>
    <t>Naklada Ljevak</t>
  </si>
  <si>
    <t>RADOST ČITANJA I PISANJA, 2. RAZRED : radni udžbenik: Hrvatska početnica za 2. razred osnovne škole – Komunikacija; Književnost; Mediji</t>
  </si>
  <si>
    <t>NINA I TINO 2 : udžbenik hrvatskoga jezika za drugi razred osnovne škole, 1. dio</t>
  </si>
  <si>
    <t>Saša Veronek Germadnik, Miroslava Vekić, Ulita Pocedić, Maja Križman Roškar</t>
  </si>
  <si>
    <t>NINA I TINO 2 : udžbenik hrvatskoga jezika za drugi razred osnovne škole, 2. dio</t>
  </si>
  <si>
    <t>TRAG U PRIČI 2 : radni udžbenik hrvatskoga jezika za 2. razred osnovne škole, 1. dio</t>
  </si>
  <si>
    <t>Vesna Budinski, Martina Kolar Billege, Gordana Ivančić, Vlatka Mijić, Nevenka Puh Malogorski</t>
  </si>
  <si>
    <t>TRAG U PRIČI 2 : radni udžbenik hrvatskoga jezika za 2. razred osnovne škole, 2. dio</t>
  </si>
  <si>
    <t>PČELICA 2, I. I II. DIO : radni udžbenik hrvatskog jezika s dodatnim digitalnim sadržajima u drugom razredu osnovne škole, 1. i 2. dio.</t>
  </si>
  <si>
    <t>Sonja Ivić, Marija Krmpotić</t>
  </si>
  <si>
    <t>SVIJET RIJEČI 2, I. I II. DIO : integrirani radni udžbenik hrvatskoga jezika s dodatnim digitalnim sadržajima u drugom razredu osnovne škole - 1. dio i 2. dio</t>
  </si>
  <si>
    <t>Ankica Španić, Jadranka Jurić, Terezija Zokić, Benita Vladušić</t>
  </si>
  <si>
    <t>SMILES 2 NEW EDITION : udžbenik iz engleskog jezika za 2. razred osnovne škole, 2. godina učenja</t>
  </si>
  <si>
    <t>Jenny Dooley</t>
  </si>
  <si>
    <t>POPTROPICA ENGLISH 1 : udžbenik sa pristupom digitalnim materijalima za 2. razred (druga godina učenja)</t>
  </si>
  <si>
    <t>Tessa Lochowski</t>
  </si>
  <si>
    <t>LET'S EXPLORE 2 : Class book with eBook : udžbenik za engleski jezik, 2. razred osnovne škole, 2. godina učenja</t>
  </si>
  <si>
    <t>Charlotte Covill, Mary Charrington, Paul Shipton</t>
  </si>
  <si>
    <t>Oxford</t>
  </si>
  <si>
    <t>NEW BUILDING BLOCKS 2 : udžbenik engleskoga jezika za drugi razred osnovne škole, druga godina učenja</t>
  </si>
  <si>
    <t>Kristina Čajo Anđel, Daška Domljan, Ankica Knezović, Danka Singer</t>
  </si>
  <si>
    <t>DIP IN 2 : udžbenik engleskoga jezika s dodatnim digitalnim sadržajima u drugom razredu osnovne škole</t>
  </si>
  <si>
    <t>Biserka Džeba, Maja Mardešić</t>
  </si>
  <si>
    <t>TIPTOES 2 : udžbenik engleskoga jezika s dodatnim digitalnim sadržajima u drugome razredu osnovne škole, druga godina učenja</t>
  </si>
  <si>
    <t>Haidi Mimica Tudor, Daniela Reić Šućur, Suzana Ban, Anita Žepina</t>
  </si>
  <si>
    <t>AUF DIE PLÄTZE, FERTIG, LOS 2 : udžbenik iz njemačkoga jezika za drugi razred osnovne škole</t>
  </si>
  <si>
    <t>Dinka Štiglmayer Bočkarjov, Irena Pehar Miklenić</t>
  </si>
  <si>
    <t>JANA UND DINO 2 : udžbenik za njemački jezik u 2. razredu</t>
  </si>
  <si>
    <t>Manuela Georgiakaki, Michael Priesteroth</t>
  </si>
  <si>
    <t>HALLO ANNA NEU 1 : udžbenik za njemački jezik, 2. razred osnovne škole, prvi strani jezik</t>
  </si>
  <si>
    <t>Olga Swerlowa</t>
  </si>
  <si>
    <t>WO IST PAULA? 2 : udžbenik za njemački jezik, 2. razred osnovne škole, prvi strani jezik</t>
  </si>
  <si>
    <t>Ernst Endt, Anne-Kathrein Schiffer, Michael Koenig, Nadine Ritz-Udry, Claudine Brohy, Lucrezia Marti u suradnji s Hannelore Pistorius</t>
  </si>
  <si>
    <t>GUT GEMACHT! 2 : udžbenik njemačkog jezika s dodatnim digitalnim sadržajima u drugom razredu osnovne škole, 2. godina učenja</t>
  </si>
  <si>
    <t>Lea Jambrek Topić, Elizabeta Šnajder</t>
  </si>
  <si>
    <t>MATEMATIKA 2, PRVI DIO : radni udžbenik iz matematike za drugi razred osnovne škole</t>
  </si>
  <si>
    <t>Josip Markovac, Danica Vrgoč</t>
  </si>
  <si>
    <t>MATEMATIKA 2, DRUGI DIO : radni udžbenik iz matematike za drugi razred osnovne škole</t>
  </si>
  <si>
    <t>OTKRIVAMO MATEMATIKU 2, PRVI DIO : radni udžbenik iz matematike za drugi razred osnovne škole</t>
  </si>
  <si>
    <t>Dubravka Glasnović Gracin, Gabriela Žokalj, Tanja Soucie</t>
  </si>
  <si>
    <t>OTKRIVAMO MATEMATIKU 2, DRUGI DIO : radni udžbenik iz matematike za drugi razred osnovne škole</t>
  </si>
  <si>
    <t>MOJA MATEMATIKA 2 : radni udžbenik za drugi razred osnovne škole</t>
  </si>
  <si>
    <t>Boško Jagodić, Ivan Mrkonjić, Nada Božičević</t>
  </si>
  <si>
    <t>NINA I TINO 2 : udžbenik matematike za drugi razred osnovne škole, 1. dio</t>
  </si>
  <si>
    <t>Lana Lončar, Radmila Pešut, Alenka Boras Mandić, Maja Križman Roškar</t>
  </si>
  <si>
    <t>NINA I TINO 2 : udžbenik matematike za drugi razred osnovne škole, 2. dio</t>
  </si>
  <si>
    <t>SUPER MATEMATIKA ZA PRAVE TRAGAČE 2 : radni udžbenik za 2. razred osnovne škole, 1. dio</t>
  </si>
  <si>
    <t>Marijana Martić, Gordana Ivančić, Anita Čupić, Marina Brničević Stanić, Jasminka Martinić Cezar</t>
  </si>
  <si>
    <t>SUPER MATEMATIKA ZA PRAVE TRAGAČE 2 : radni udžbenik za 2. razred osnovne škole, 2. dio</t>
  </si>
  <si>
    <t>MATEMATIČKA MREŽA 2 : udžbenik matematike s dodatnim digitalnim sadržajima u drugom razredu osnovne škole</t>
  </si>
  <si>
    <t>Maja Cindrić, Irena Mišurac</t>
  </si>
  <si>
    <t>MOJ SRETNI BROJ 2 : udžbenik matematike s dodatnim digitalnim sadržajima u drugom razredu osnovne škole</t>
  </si>
  <si>
    <t>Sanja Jakovljević Rogić, Dubravka Miklec, Graciella Prtajin</t>
  </si>
  <si>
    <t>PRIRODA, DRUŠTVO I JA 2 : radni udžbenik iz prirode i društva za drugi razred osnovne škole</t>
  </si>
  <si>
    <t>Mila Bulić, Gordana Kralj, Lidija Križanić, Karmen Hlad, Andreja Kovač, Andreja Kosorčić</t>
  </si>
  <si>
    <t>MOJA PRIRODA I MOJE DRUŠTVO 2 : radni udžbenik za drugi razred osnovne škole</t>
  </si>
  <si>
    <t>Dijana Arbanas, Silvana Šebalj-Mačkić, Gordana Podobnik</t>
  </si>
  <si>
    <t>NINA I TINO 2 : udžbenik prirode i društva za drugi razred osnovne škole, 1. dio</t>
  </si>
  <si>
    <t>NINA I TINO 2 : udžbenik prirode i društva za drugi razred osnovne škole, 2. dio</t>
  </si>
  <si>
    <t>POGLED U SVIJET 2, TRAGOM PRIRODE I DRUŠTVA : radni udžbenik za 2. razred osnovne škole, 1. dio</t>
  </si>
  <si>
    <t>Nataša Svoboda Arnautov, Sanja Škreblin, Sanja Basta, Maja Jelić Kolar</t>
  </si>
  <si>
    <t>POGLED U SVIJET 2, TRAGOM PRIRODE I DRUŠTVA : radni udžbenik za 2. razred osnovne škole, 2. dio</t>
  </si>
  <si>
    <t>EUREKA 2 : udžbenik prirode i društva s dodatnim digitalnim sadržajima u drugom razredu osnovne škole</t>
  </si>
  <si>
    <t>Sanja Ćorić Grgić, Snježana Bakarić Palička, Ivana Križanac, Žaklin Lukša</t>
  </si>
  <si>
    <t>ISTRAŽUJEMO NAŠ SVIJET 2 : udžbenik prirode i društva s dodatnim digitalnim sadržajima u drugome razredu osnovne škole</t>
  </si>
  <si>
    <t>Tamara Kisovar Ivanda, Alena Letina</t>
  </si>
  <si>
    <t>MOJA DOMENA 2 : udžbenik iz informatike za drugi razred osnovne škole</t>
  </si>
  <si>
    <t>E-SVIJET 2 : radni udžbenik informatike s dodatnim digitalnim sadržajima u drugom razredu osnovne škole</t>
  </si>
  <si>
    <t>Josipa Blagus, Nataša Ljubić Klemše, Ana Flisar Odorčić, Ivana Ružić, Nikola Mihočka</t>
  </si>
  <si>
    <t>MIŠOLOVKA 2 : udžbenik iz informatike za 2. razred osnovne škole</t>
  </si>
  <si>
    <t>U PRIJATELJSTVU S BOGOM : udžbenik za katolički vjeronauk drugoga razreda osnovne škole</t>
  </si>
  <si>
    <t>Josip Šimunović, Tihana Petković, Suzana Lipovac</t>
  </si>
  <si>
    <t>Glas Koncila</t>
  </si>
  <si>
    <t>ČITAM I PIŠEM 3, JEZIČNI UDŽBENIK : radni udžbenik iz hrvatskoga jezika za treći razred osnovne škole</t>
  </si>
  <si>
    <t>3.</t>
  </si>
  <si>
    <t>ČITAM I PIŠEM 3, ČITANKA : radna čitanka iz hrvatskoga jezika za treći razred osnovne škole</t>
  </si>
  <si>
    <t>ŠKRINJICA SLOVA I RIJEČI 3, PRVI DIO : integrirani radni udžbenik iz hrvatskoga jezika za treći razred osnovne škole</t>
  </si>
  <si>
    <t>ŠKRINJICA SLOVA I RIJEČI 3, DRUGI DIO : integrirani radni udžbenik iz hrvatskoga jezika za treći razred osnovne škole</t>
  </si>
  <si>
    <t>MOJ HRVATSKI JEZIK 3 : radni udžbenik za hrvatski jezik za treći razred osnovne škole</t>
  </si>
  <si>
    <t>Jasminka Salamon, Vesna Šredl, Ljerka Salopek Bacanović</t>
  </si>
  <si>
    <t>RADOST ČITANJA I PISANJA, 3. RAZRED : radni udžbenik za Hrvatski jezik u 3. razredu osnovne škole - Hrvatski jezik; Komunikacija; Književnost; Mediji</t>
  </si>
  <si>
    <t>NINA I TINO 3 : udžbenik hrvatskoga jezika za treći razred osnovne škole, 1. dio</t>
  </si>
  <si>
    <t>NINA I TINO 3 : udžbenik hrvatskoga jezika za treći razred osnovne škole, 2. dio</t>
  </si>
  <si>
    <t>TRAG U PRIČI 3 : radni udžbenik hrvatskoga jezika za 3. razred osnovne škole, 1. dio</t>
  </si>
  <si>
    <t>TRAG U PRIČI 3 : radni udžbenik hrvatskoga jezika za 3. razred osnovne škole, 2. dio</t>
  </si>
  <si>
    <t>SVIJET RIJEČI 3, I. I II. DIO : integrirani radni udžbenik hrvatskoga jezika s dodatnim digitalnim sadržajima u trećem razredu osnovne škole - 1. dio i 2. dio</t>
  </si>
  <si>
    <t>ZLATNA VRATA 3 : integrirani radni udžbenik hrvatskoga jezika s dodatnim digitalnim sadržajem u trećem razredu osnovne škole</t>
  </si>
  <si>
    <t>SMILES 3 NEW EDITION : udžbenik iz engleskog jezika za treći razred osnovne škole</t>
  </si>
  <si>
    <t>POPTROPICA ENGLISH 2 : udžbenik sa pristupom digitalnim materijalima za treći razred (treća godina učenja)</t>
  </si>
  <si>
    <t>Sagrario Salaberri, Viv Lambert</t>
  </si>
  <si>
    <t>LET'S EXPLORE 3 : Class book with eBook : udžbenik za engleski jezik, 3. razred osnovne škole, 3. godina učenja</t>
  </si>
  <si>
    <t>Nina Lauder, Suzanne Torres, Paul Shipton</t>
  </si>
  <si>
    <t>NEW BUILDING BLOCKS 3 : udžbenik engleskoga jezika za treći razred osnovne škole, treća godina učenja</t>
  </si>
  <si>
    <t>Kristina Čajo Anđel, Ankica Knezović</t>
  </si>
  <si>
    <t>DIP IN 3 : udžbenik engleskoga jezika s dodatnim digitalnim sadržajima u trećem razredu osnovne škole</t>
  </si>
  <si>
    <t>Maja Mardešić</t>
  </si>
  <si>
    <t>TIPTOES 3 : udžbenik engleskog jezika s dodatnim digitalnim sadržajima u trećem razredu osnovne škole, treća godina učenja</t>
  </si>
  <si>
    <t>AUF DIE PLÄTZE, FERTIG, LOS 3 : udžbenik iz njemačkoga jezika za treći razred osnovne škole</t>
  </si>
  <si>
    <t>PAUL, LISA &amp; CO STARTER : udžbenik za njemački jezik u 3. razredu</t>
  </si>
  <si>
    <t>Monika Bovermann, Manuela Georgiakaki, Renate Zschärlich</t>
  </si>
  <si>
    <t>HALLO ANNA NEU 2 : udžbenik za njemački jezik, 3. razred osnovne škole, prvi strani jezik</t>
  </si>
  <si>
    <t>WO IST PAULA? 3 : udžbenik za njemački jezik, 3. razred osnovne škole, prvi strani jezik</t>
  </si>
  <si>
    <t>Ernst Endt, Michael Koenig, Nadine Ritz-Udry u suradnji s Hannelore Pistorius</t>
  </si>
  <si>
    <t>GUT GEMACHT! 3 : udžbenik njemačkog jezika s dodatnim digitalnim sadržajima u trećem razredu osnovne škole, 3. godina učenja</t>
  </si>
  <si>
    <t>MATEMATIKA 3, PRVI DIO : radni udžbenik iz matematike za treći razred osnovne škole</t>
  </si>
  <si>
    <t>Josip Markovac</t>
  </si>
  <si>
    <t>MATEMATIKA 3, DRUGI DIO : radni udžbenik iz matematike za treći razred osnovne škole</t>
  </si>
  <si>
    <t>OTKRIVAMO MATEMATIKU 3, PRVI DIO : radni udžbenik iz matematike za treći razred osnovne škole</t>
  </si>
  <si>
    <t>OTKRIVAMO MATEMATIKU 3, DRUGI DIO : radni udžbenik iz matematike za treći razred osnovne škole</t>
  </si>
  <si>
    <t>MOJA MATEMATIKA 3 : radni udžbenik za treći razred osnovne škole</t>
  </si>
  <si>
    <t>Boško Jagodić, Ivan Mrkonjić, Đurđica Tomić Peruško</t>
  </si>
  <si>
    <t>NINA I TINO 3 : udžbenik matematike za treći razred osnovne škole, 1. dio</t>
  </si>
  <si>
    <t>NINA I TINO 3 : udžbenik matematike za treći razred osnovne škole, 2. dio</t>
  </si>
  <si>
    <t>SUPER MATEMATIKA ZA PRAVE TRAGAČE 3 : radni udžbenik za 3. razred osnovne škole, 1. dio</t>
  </si>
  <si>
    <t>Marijana Martić, Gordana Ivančić, Lorena Kuvačić Roje, Dubravka Tkalčec, Željana Lažeta</t>
  </si>
  <si>
    <t>SUPER MATEMATIKA ZA PRAVE TRAGAČE 3 : radni udžbenik za 3. razred osnovne škole, 2. dio</t>
  </si>
  <si>
    <t>MATEMATIČKA MREŽA 3 : udžbenik matematike s dodatnim digitalnim sadržajima u trećem razredu osnovne škole</t>
  </si>
  <si>
    <t>MOJ SRETNI BROJ 3 : udžbenik matematike s dodatnim digitalnim sadržajima u trećem razredu osnovne škole</t>
  </si>
  <si>
    <t>PRIRODA, DRUŠTVO I JA 3 : radni udžbenik iz prirode i društva za treći razred osnovne škole</t>
  </si>
  <si>
    <t>Mila Bulić, Gordana Kralj, Lidija Križanić, Marija Lesandrić</t>
  </si>
  <si>
    <t>MOJA PRIRODA I MOJE DRUŠTVO 3 : radni udžbenik za učenike 3. razreda osnovne škole</t>
  </si>
  <si>
    <t>Dijana Arbanas, Silvana Šebalj-Mačkić, Gordana Podobnik, Vesna Trope</t>
  </si>
  <si>
    <t>NINA I TINO 3 : udžbenik prirode i društva za treći razred osnovne škole, 1. dio</t>
  </si>
  <si>
    <t>NINA I TINO 3 : udžbenik prirode i društva za treći razred osnovne škole, 2. dio</t>
  </si>
  <si>
    <t>POGLED U SVIJET 3, TRAGOM PRIRODE I DRUŠTVA : radni udžbenik za 3. razred osnovne škole, 1. dio</t>
  </si>
  <si>
    <t>POGLED U SVIJET 3, TRAGOM PRIRODE I DRUŠTVA : radni udžbenik za 3. razred osnovne škole, 2. dio</t>
  </si>
  <si>
    <t>EUREKA 3 : udžbenik prirode i društva s dodatnim digitalnim sadržajima u trećem razredu osnovne škole</t>
  </si>
  <si>
    <t>ISTRAŽUJEMO NAŠ SVIJET 3 : udžbenik prirode i društva s dodatnim digitalnim sadržajima u trećem razredu osnovne škole</t>
  </si>
  <si>
    <t>Alena Letina, Tamara Kisovar Ivanda, Zdenko Braičić</t>
  </si>
  <si>
    <t>MOJA DOMENA 3 : udžbenik iz informatike za treći razred osnovne škole</t>
  </si>
  <si>
    <t>E-SVIJET 3 : radni udžbenik informatike s dodatnim digitalnim sadržajima u trećem razredu osnovne škole</t>
  </si>
  <si>
    <t>MIŠOLOVKA 3 : udžbenik iz informatike za 3. razred osnovne škole</t>
  </si>
  <si>
    <t>Gordana Sokol, Mihaela Mandić, Gordana Lohajner, Jasmina Purgar</t>
  </si>
  <si>
    <t>U LJUBAVI I POMIRENJU : udžbenik za katolički vjeronauk trećega razreda osnovne škole</t>
  </si>
  <si>
    <t>Ante Pavlović, Ivica Pažin, Mirjana Džambo Šporec</t>
  </si>
  <si>
    <t>Kršćanska sadašnjost</t>
  </si>
  <si>
    <t>4.</t>
  </si>
  <si>
    <t>5.</t>
  </si>
  <si>
    <t>MATEMATIKA 5 : udžbenik matematike za peti razred osnovne škole, 1. i 2. svezak</t>
  </si>
  <si>
    <t>Z. Šikić, V. Draženović Žitko, I. Golac Jakopović, B. Goleš, Z. Lobor, M. Marić, T. Nemeth, G. Stajčić, M. Vuković</t>
  </si>
  <si>
    <t>PRIRODA 5 : udžbenik prirode s dodatnim digitalnim sadržajima u petom razredu osnovne škole</t>
  </si>
  <si>
    <t>Damir Bendelja, Doroteja Domjanović Horvat, Diana Garašić, Žaklin Lukša, Ines Budić, Đurđica Culjak, Marijana Gudić</t>
  </si>
  <si>
    <t>GEA 1 : udžbenik geografije s dodatnim digitalnim sadržajima u petom razredu osnovne škole</t>
  </si>
  <si>
    <t>Danijel Orešić, Igor Tišma, Ružica Vuk, Alenka Bujan</t>
  </si>
  <si>
    <t>Sonja Bančić, Tina Matanić</t>
  </si>
  <si>
    <t>Natalija Banov, Vlasta Dvořak, Sandra Frančišković, Sandra Ivančić, Margita Jeličić Špoljar, Eva Kirchmayer Bilić, Alenka Martinović, Darko Novosel, Tomislav Pehar</t>
  </si>
  <si>
    <t>MOJE BOJE 5 : udžbenik likovne kulture s dodatnim digitalnim sadržajima u petom razredu osnovne škole</t>
  </si>
  <si>
    <t>Miroslav Huzjak</t>
  </si>
  <si>
    <t>TK 5 : udžbenik tehničke kulture za 5. razred osnovne škole</t>
  </si>
  <si>
    <t>Marijan Vinković, Leon Zakanji, Tamara Valčić, Mato Šimunović, Darko Suman, Tijana Martić, Ružica Gulam, Damir Ereš, Fany Bilić</t>
  </si>
  <si>
    <t>INFORMATIKA 5 : udžbenik za 5. razred osnovne škole</t>
  </si>
  <si>
    <t>Vedrana Gregurić, Nenad Hajdinjak, Milana Jakšić, Boris Počuča, Darko Rakić, Silvana Svetličić, Davor Šokac, Dragan Vlajinić</t>
  </si>
  <si>
    <t>Ivan Gambiroža, Josip Jukić, Dinko Marin, Ana Mesić</t>
  </si>
  <si>
    <t>HRVATSKE JEZIČNE NITI 6 : udžbenik iz hrvatskoga jezika za šesti razred osnovne škole</t>
  </si>
  <si>
    <t>Sanja Miloloža, Ina Randić Đorđević, Davor Šimić, Bernardina Petrović</t>
  </si>
  <si>
    <t>6.</t>
  </si>
  <si>
    <t>HRVATSKA RIJEČ 6 : čitanka iz hrvatskoga jezika za šesti razred osnovne škole</t>
  </si>
  <si>
    <t>Anita Katić, Lidija Vešligaj, Kristina Dilica, Dalia Mirt</t>
  </si>
  <si>
    <t>HRVATSKA ČITANKA 6 : hrvatski jezik - čitanka za 6. razred osnovne škole</t>
  </si>
  <si>
    <t>Mirjana Jukić, Slavica Kovač, Iverka Kraševac, Dubravka Težak, Martina Tunuković, Martina Valec-Rebić</t>
  </si>
  <si>
    <t>HRVATSKA KRIJESNICA 6 : udžbenik iz hrvatskoga jezika za 6. razred osnovne škole</t>
  </si>
  <si>
    <t>Slavica Kovač, Mirjana Jukić</t>
  </si>
  <si>
    <t>ŠESTICA : čitanka iz hrvatskoga jezika za šesti razred osnovne škole</t>
  </si>
  <si>
    <t>Diana Greblički-Miculinić, Krunoslav Matošević, Lidija Sykora-Nagy, Dejana Tavas</t>
  </si>
  <si>
    <t>HRVATSKI ZA 6 / ŠESTICA : udžbenik iz hrvatskoga jezika za šesti razred osnovne škole</t>
  </si>
  <si>
    <t>Ela Družijanić-Hajdarević, Diana Greblički-Miculinić, Zrinka Romić, Nataša Jurić-Stanković</t>
  </si>
  <si>
    <t>HRVATSKI BEZ GRANICA 6, I. I II. DIO : integrirani udžbenik hrvatskoga jezika i književnosti s dodatnim digitalnim sadržajima u šestome razredu osnovne škole</t>
  </si>
  <si>
    <t>Julijana Levak, Iva Močibob, Jasmina Sandalić, Ida Pettö, Ksenija Budija</t>
  </si>
  <si>
    <t>NAŠ HRVATSKI 6 : udžbenik hrvatskog jezika s dodatnim digitalnim sadržajima u šestome razredu osnovne škole</t>
  </si>
  <si>
    <t>Anita Šojat</t>
  </si>
  <si>
    <t>SNAGA RIJEČI 6 : čitanka hrvatskog jezika s dodatnim digitalnim sadržajima u šestome razredu osnovne škole</t>
  </si>
  <si>
    <t>VOLIM HRVATSKI 6 : udžbenik hrvatskog jezika s dodatnim digitalnim sadržajima u šestome razredu osnovne škole</t>
  </si>
  <si>
    <t>Anđelka Rihtarić, Sanja Latin, Vesna Samardžić</t>
  </si>
  <si>
    <t>RIGHT ON! 2 : udžbenik iz engleskog jezika za 6. razred osnovne škole, 6. godina učenja</t>
  </si>
  <si>
    <t>WIDER WORLD 2 : with extra online practice : za 6. razred (6. godina učenja)</t>
  </si>
  <si>
    <t>Bob Hastings, Stuart McKinlay</t>
  </si>
  <si>
    <t>ENGLISH PLUS SECOND EDITION 2 : Class book with Practice Kit : udžbenik engleskog jezika za 6. razred osnovne škole, 6. godina učenja</t>
  </si>
  <si>
    <t>Ben Wetz, Diana Pye</t>
  </si>
  <si>
    <t>PROJECT EXPLORE 2 : Class book with eBook : udžbenik engleskog jezika za 6. razred osnovne škole, 6. godina učenja</t>
  </si>
  <si>
    <t>Sylvia Wheeldon, Paul Shipton (temeljeno na originalnom konceptu Toma Hutchinsona)</t>
  </si>
  <si>
    <t>HELLO, WORLD! : udžbenik engleskog jezika za šesti razred osnovne škole, šesta godina učenja</t>
  </si>
  <si>
    <t>Ivana Kirin, Marinko Uremović</t>
  </si>
  <si>
    <t>DIP IN 6 : udžbenik engleskog jezika s dodatnim digitalnim sadržajima u šestom razredu osnovne škole, 6. godina učenja</t>
  </si>
  <si>
    <t>FOOTSTEPS 2 : udžbenik engleskoga jezika s dodatnim digitalnim sadržajima u šestome razredu osnovne škole, šesta godina učenja, prvi strani jezik</t>
  </si>
  <si>
    <t>Dora Božanić Malić, Olinka Breka, Ana Posnjak, Ivana Marinić</t>
  </si>
  <si>
    <t>GO GETTER 2 : student's book with extra online practice : udžbenik za 6. razred osnovne skole (treća godina učenja)</t>
  </si>
  <si>
    <t>Jayne Croxford, Graham Fruen</t>
  </si>
  <si>
    <t>GO GETTER 3 : with extra online practice : za 6. razred i 7. razred, drugi strani jezik (3. godina i 4. godina učenja)</t>
  </si>
  <si>
    <t>Sandy Zervas, Catherine Bright</t>
  </si>
  <si>
    <t>6., 7.</t>
  </si>
  <si>
    <t>PROJECT EXPLORE PLUS 1 : Class book with Online Practice : udžbenik engleskog jezika za 6. razred osnovne škole, 3. godina učenja</t>
  </si>
  <si>
    <t>Sarah Phillips, Paul Shipton (temeljeno na originalnom konceptu Toma Hutchinsona)</t>
  </si>
  <si>
    <t>WAY TO GO 3 : udžbenik engleskoga jezika s dodatnim digitalnim sadržajima u šestom razredu osnovne škole, 3. godina učenja, drugi strani jezik</t>
  </si>
  <si>
    <t>Olinka Breka, Zvonka Ivković</t>
  </si>
  <si>
    <t>AUF DIE PLÄTZE, FERTIG, LOS 6 : udžbenik iz njemačkoga jezika za šesti razred osnovne škole (šesta godina učenja)</t>
  </si>
  <si>
    <t>BESTE FREUNDE A 2.1 : udžbenik njemačkog jezika za 6. razred, 6. godina učenja i za 7. razred, 4. godina učenja</t>
  </si>
  <si>
    <t>Manuela Georgiakaki, Elisabeth Graf-Riemann, Anja Schümann, Christiane Seuthe</t>
  </si>
  <si>
    <t>LOGISCH! A2.1 NEU : udžbenik za njemački jezik, 6. razred osnovne škole, 6. godina učenja, 1. strani jezik</t>
  </si>
  <si>
    <t>Stefanie Dengler, Sarah Fleer, Paul Rusch, Cordula Schurig</t>
  </si>
  <si>
    <t>GUT GEMACHT! 6 : udžbenik njemačkog jezika s dodatnim digitalnim sadržajima u šestom razredu osnovne škole, 6. godina učenja</t>
  </si>
  <si>
    <t>Jasmina Troha, Ivana Valjak Ilić</t>
  </si>
  <si>
    <t>LERNEN UND SPIELEN 3 : udžbenik iz njemačkoga jezika za šesti razred osnovne škole (treća godina učenja)</t>
  </si>
  <si>
    <t>Damir Velički, Blaženka Filipan-Žignić, Gordana Matolek Veselić</t>
  </si>
  <si>
    <t>BESTE FREUNDE A 1.2 : udžbenik njemačkog jezika za 6. razred, 3. godina učenja</t>
  </si>
  <si>
    <t>Manuela Georgiakaki, Elisabeth Graf-Riemann, Christiane Seuthe</t>
  </si>
  <si>
    <t>MAXIMAL 3 : udžbenik njemačkoga jezika za šesti razred osnovne škole, treća godina učenja</t>
  </si>
  <si>
    <t>Giorgio Motta, Elzbieta Krulak-Kempisty, Claudia Brass, Dagmar Glück, Mirjana Klobučar</t>
  </si>
  <si>
    <t>#DEUTSCH 3 : udžbenik njemačkog jezika s dodatnim digitalnim sadržajima u šestom razredu osnovne škole, 3. godina učenja</t>
  </si>
  <si>
    <t>Alexa Mathias, Jasmina Troha, Andrea Tukša</t>
  </si>
  <si>
    <t>MATEMATIČKI IZAZOVI 6, PRVI DIO : udžbenik sa zadatcima za vježbanje iz matematike za šesti razred osnovne škole</t>
  </si>
  <si>
    <t>Gordana Paić, Željko Bošnjak, Boris Čulina, Niko Grgić</t>
  </si>
  <si>
    <t>MATEMATIČKI IZAZOVI 6, DRUGI DIO : udžbenik sa zadatcima za vježbanje iz matematike za šesti razred osnovne škole</t>
  </si>
  <si>
    <t>MOJA MATEMATIKA 6 : udžbenik Matematike za 6. razred osnovne škole</t>
  </si>
  <si>
    <t>Sonja Eberling, Nevia Grbac, Sanja Janeš, Ivan Mrkonjić</t>
  </si>
  <si>
    <t>MATEMATIKA 6, 1. DIO : udžbenik za 6. razred osnovne škole</t>
  </si>
  <si>
    <t>Gordana Gojmerac Dekanić, Petar Radanović, Sanja Varošanec</t>
  </si>
  <si>
    <t>Element</t>
  </si>
  <si>
    <t>MATEMATIKA 6, 2. DIO : udžbenik za 6. razred osnovne škole</t>
  </si>
  <si>
    <t>MATEMATIKA 6 : udžbenik matematike za šesti razred osnovne škole, 1. svezak</t>
  </si>
  <si>
    <t>MATEMATIKA 6 : udžbenik matematike za šesti razred osnovne škole, 2. svezak</t>
  </si>
  <si>
    <t>MATEMATIKA 6 : udžbenik matematike s dodatnim digitalnim sadržajima u šestom razredu osnovne škole sa zadatcima za rješavanje, 1. i 2. dio</t>
  </si>
  <si>
    <t>Branka Antunović Piton, Ariana Bogner Boroš, Predrag Brkić, Marjana Kuliš, Tibor Rodiger, Natalija Zvelf</t>
  </si>
  <si>
    <t>PRIRODA 6 : udžbenik iz prirode za šesti razred osnovne škole</t>
  </si>
  <si>
    <t>Marijana Bastić, Valerija Begić, Ana Bakarić, Bernarda Kralj Golub</t>
  </si>
  <si>
    <t>MOJA PRIRODA 6 : udžbenik za 6. razred osnovne škole</t>
  </si>
  <si>
    <t>Elizabeta Miletić, Roberto Škara</t>
  </si>
  <si>
    <t>PRIRODA 6 : udžbenik iz prirode za 6. razred osnovne škole</t>
  </si>
  <si>
    <t>Biljana Agić, Sanja Grbeš, Dubravka Karakaš, Ana Lopac Groš, Jasenka Meštrović</t>
  </si>
  <si>
    <t>PRIRODA 6 : udžbenik prirode s dodatnim digitalnim sadržajima u šestom razredu osnovne škole</t>
  </si>
  <si>
    <t>MOJA ZEMLJA 2 : udžbenik iz geografije za šesti razred osnovne škole</t>
  </si>
  <si>
    <t>MOJA GEOGRAFIJA 6 : udžbenik za 6. razred osnovne škole</t>
  </si>
  <si>
    <t>Robert Žagar</t>
  </si>
  <si>
    <t>GEA 2 : udžbenik geografije s dodatnim digitalnim sadržajima u šestom razredu osnovne škole</t>
  </si>
  <si>
    <t>Danijel Orešić, Igor Tišma, Ružica Vuk, Alenka Bujan, Predrag Kralj</t>
  </si>
  <si>
    <t>POVIJEST 6 : udžbenik iz povijesti za šesti razred osnovne škole</t>
  </si>
  <si>
    <t>Ante Birin, Tomislav Šarlija, Danijela Deković</t>
  </si>
  <si>
    <t>MOJA POVIJEST 6 : udžbenik za Povijest za 6. razred osnovne škole</t>
  </si>
  <si>
    <t>Daniela Jugo Superina, Nera Malbaša Kovačić</t>
  </si>
  <si>
    <t>VREMEPLOV 6 : udžbenik povijesti za šesti razred osnovne škole</t>
  </si>
  <si>
    <t>Anita Gambiraža Knez, Miljenko Hajdarović, Manuela Kujundžić, Šime Labor</t>
  </si>
  <si>
    <t>KLIO 6 : udžbenik povijesti s dodatnim digitalnim sadržajem u šestom razredu osnovne škole</t>
  </si>
  <si>
    <t>Željko Brdal, Margita Madunić Kaniški, Toni Rajković</t>
  </si>
  <si>
    <t>SVIJET GLAZBE 6 : udžbenik iz glazbene kulture za šesti razred osnovne škole</t>
  </si>
  <si>
    <t>Nikola Sebastian Jambrošić, Ana Ostojić, Nevenka Raguž</t>
  </si>
  <si>
    <t>GLAZBENI KRUG 6 : udžbenik glazbene kulture za 6. razred osnovne škole</t>
  </si>
  <si>
    <t>Ružica Ambruš-Kiš, Nikolina Matoš, Tomislav Seletković, Snježana Stojaković, Zrinka Šimunović</t>
  </si>
  <si>
    <t>ALLEGRO 6 : udžbenik glazbene kulture s dodatnim digitalnim sadržajima u šestom razredu osnovne škole</t>
  </si>
  <si>
    <t>Natalija Banov, Davor Brđanović, Sandra Frančišković, Sandra Ivančić, Eva Kirchmayer Bilić, Alenka Martinović, Darko Novosel, Tomislav Pehar</t>
  </si>
  <si>
    <t>LIKOVNA AVANTURA 6 : udžbenik iz likovne kulture za šesti razred osnovne škole</t>
  </si>
  <si>
    <t>Natalija Stipetić Čus, Blanka Petrinec Fulir, Dražen Jerabek, Stanka Pinjuh, Dalia Finek Brezarić, Goran Jeličić</t>
  </si>
  <si>
    <t>OPAŽAM, OBLIKUJEM 6 : udžbenik iz likovne kulture za 6. razred osnovne škole</t>
  </si>
  <si>
    <t>Martina Kosec, Romana Nikolić, Petra Ružić</t>
  </si>
  <si>
    <t>MOJE BOJE 6 : udžbenik likovne kulture s dodatnim digitalnim sadržajima u šestom razredu osnovne škole</t>
  </si>
  <si>
    <t>Miroslav Huzjak, Kristina Horvat-Blažinović</t>
  </si>
  <si>
    <t>TEHNIČKA KULTURA 6 : udžbenik iz tehničke kulture za šesti razred osnovne škole</t>
  </si>
  <si>
    <t>Ivan Sunko, Katica Mikulaj Ovčarić, Ivo Crnoja</t>
  </si>
  <si>
    <t>TK 6 : udžbenik tehničke kulture za 6. razred osnovne škole</t>
  </si>
  <si>
    <t>Leon Zakanji, Tamara Valčić, Mato Šimunović, Darko Suman, Tome Kovačević, Ana Majić, Damir Ereš, Ivo Tkalec, Dragan Vlajinić</t>
  </si>
  <si>
    <t>SVIJET TEHNIKE 6 : udžbenik tehničke kulture s dodatnim digitalnim sadržajima u šestom razredu osnovne škole</t>
  </si>
  <si>
    <t>Vladimir Delić, Ivan Jukić, Zvonko Koprivnjak, Sanja Kovačević, Josip Gudelj, Dragan Stanojević, Svjetlana Urbanek</t>
  </si>
  <si>
    <t>LIKE IT 6 : udžbenik iz informatike za šesti razred osnovne škole</t>
  </si>
  <si>
    <t>Blaženka Rihter, Dragica Rade, Karmen Toić Dlačić, Siniša Topić, Luka Novaković, Domagoj Bujadinović, Tomislav Pandurić, Marija Draganjac</t>
  </si>
  <si>
    <t>INFORMATIKA 6 : udžbenik za 6. razred osnovne škole</t>
  </si>
  <si>
    <t>Saida Deljac, Vedrana Gregurić, Nenad Hajdinjak, Boris Počuča, Darko Rakić, Silvana Svetličić</t>
  </si>
  <si>
    <t>#MOJPORTAL6 : udžbenik informatike s dodatnim digitalnim sadržajima u šestom razredu osnovne škole</t>
  </si>
  <si>
    <t>Magdalena Babić, Nikolina Bubica, Stanko Leko, Zoran Dimovski, Mario Stančić, Ivana Ružić, Nikola Mihočka, Branko Vejnović</t>
  </si>
  <si>
    <t>INFORMATIKA+ 6 : udžbenik iz informatike za 6. razred osnovne škole</t>
  </si>
  <si>
    <t>Ines Kniewald, Vinkoslav Galešev, Gordana Sokol, Vlasta Vlahović, Dalia Kager</t>
  </si>
  <si>
    <t>BIRAM SLOBODU : udžbenik za katolički vjeronauk šestoga razreda osnovne škole</t>
  </si>
  <si>
    <t>Mirjana Novak, Barbara Sipina</t>
  </si>
  <si>
    <t>HRVATSKE JEZIČNE NITI 7 : udžbenik iz hrvatskoga jezika za sedmi razred osnovne škole</t>
  </si>
  <si>
    <t>Sanja Miloloža, Ina Randić Đorđević, Bernardina Petrović</t>
  </si>
  <si>
    <t>7.</t>
  </si>
  <si>
    <t>HRVATSKA RIJEČ 7 : čitanka iz hrvatskoga jezika za sedmi razred osnovne škole</t>
  </si>
  <si>
    <t>Anita Katić, Dalia Mirt, Lidija Vešligaj</t>
  </si>
  <si>
    <t>HRVATSKA ČITANKA 7 : hrvatski jezik - čitanka za 7. razred osnovne škole</t>
  </si>
  <si>
    <t>HRVATSKA KRIJESNICA 7 : udžbenik iz hrvatskoga jezika za 7. razred osnovne škole</t>
  </si>
  <si>
    <t>SEDMICA : čitanka iz hrvatskoga jezika za sedmi razred osnovne škole</t>
  </si>
  <si>
    <t>HRVATSKI ZA 7 / SEDMICA : udžbenik iz hrvatskoga jezika za sedmi razred osnovne škole</t>
  </si>
  <si>
    <t>HRVATSKI BEZ GRANICA 7, I. I II. DIO : integrirani udžbenik hrvatskoga jezika i književnosti s dodatnim digitalnim sadržajima u sedmome razredu osnovne škole</t>
  </si>
  <si>
    <t>NAŠ HRVATSKI 7 : udžbenik hrvatskog jezika s dodatnim digitalnim sadržajima u sedmome razredu osnovne škole</t>
  </si>
  <si>
    <t>SNAGA RIJEČI 7 : čitanka hrvatskog jezika s dodatnim digitalnim sadržajima u sedmome razredu osnovne škole</t>
  </si>
  <si>
    <t>VOLIM HRVATSKI 7 : udžbenik hrvatskog jezika s dodatnim digitalnim sadržajima u sedmome razredu osnovne škole</t>
  </si>
  <si>
    <t>Anđelka Rihtarić, Žana Majić, Vesna Samardžić</t>
  </si>
  <si>
    <t>RIGHT ON! 3 : udžbenik iz engleskog jezika za sedmi razred osnovne škole (sedma godina učenja)</t>
  </si>
  <si>
    <t>WIDER WORLD 3 : with extra online practice : za 7. razred (7. godina učenja)</t>
  </si>
  <si>
    <t>Carolyn Barracclough, Suzanne Gaynor</t>
  </si>
  <si>
    <t>ENGLISH PLUS SECOND EDITION 3 : Class book with Practice Kit : udžbenik engleskog jezika za 7. razred osnovne škole, 7. godina učenja</t>
  </si>
  <si>
    <t>Ben Wetz, Katrina Gormley</t>
  </si>
  <si>
    <t>PROJECT EXPLORE 3 : Class book with eBook : udžbenik engleskog jezika za 7. razred osnovne škole, 7. godina učenja</t>
  </si>
  <si>
    <t>HELLO, WORLD! : udžbenik engleskog jezika za sedmi razred osnovne škole, sedma godina učenja</t>
  </si>
  <si>
    <t>Sanja Božinović, Snježana Pavić, Mia Šavrljuga</t>
  </si>
  <si>
    <t>DIP IN 7 : udžbenik engleskog jezika s dodatnim digitalnim sadržajima u sedmome razredu osnovne škole, 7. godina učenja</t>
  </si>
  <si>
    <t>Višnja Anić, Božica Pavlinek</t>
  </si>
  <si>
    <t>FOOTSTEPS 3 : udžbenik engleskoga jezika s dodatnim digitalnim sadržajima u sedmome razredu osnovne škole, sedma godina učenja, prvi strani jezik</t>
  </si>
  <si>
    <t>Ivana Marinić, Ana Posnjak, Dora Božanić Malić, Olinka Breka</t>
  </si>
  <si>
    <t>GO GETTER 4 : with extra online practice: za 7. i 8. razred, drugi strani jezik (4. i 5. godina učenja)</t>
  </si>
  <si>
    <t>PROJECT EXPLORE PLUS 2 : Class book with Online Practice : udžbenik engleskog jezika za 7. razred osnovne škole, 4. godina učenja</t>
  </si>
  <si>
    <t>WAY TO GO 4 : udžbenik engleskoga jezika s dodatnim digitalnim sadržajima u sedmome razredu osnovne škole, 4. godina učenja, drugi strani jezik</t>
  </si>
  <si>
    <t>Zvonka Ivković, Olinka Breka, Maja Mardešić</t>
  </si>
  <si>
    <t>AUF DIE PLÄTZE, FERTIG, LOS 7 : udžbenik iz njemačkoga jezika za sedmi razred osnovne škole (sedma godina učenja)</t>
  </si>
  <si>
    <t>Dinka Štiglmayer Bočkarjov, Danijela Kikić Dakić, Irena Pehar Miklenić</t>
  </si>
  <si>
    <t>BESTE FREUNDE A 2.2 : udžbenik njemačkog jezika za 7. razred, 7. godina učenja</t>
  </si>
  <si>
    <t>LOGISCH! A2.2 NEU : udžbenik za njemački jezik, 7. razred osnovne škole, 7. godina učenja, 1. strani jezik</t>
  </si>
  <si>
    <t>GUT GEMACHT! 7 : udžbenik njemačkog jezika s dodatnim digitalnim sadržajima u sedmom razredu osnovne škole, 7. godina učenja</t>
  </si>
  <si>
    <t>LERNEN UND SPIELEN 4 : udžbenik iz njemačkoga jezika za sedmi razred osnovne škole (četvrta godina učenja)</t>
  </si>
  <si>
    <t>Ivana Vajda, Karin Nigl, Gordana Matolek Veselić</t>
  </si>
  <si>
    <t>MAXIMAL 4 : udžbenik njemačkoga jezika za sedmi razred osnovne škole, četvrta godina učenja</t>
  </si>
  <si>
    <t>Giorgio Motta, Elzbieta Krulak-Kempisty, Dagmar Glück, Kerstin Reinke, Mirjana Klobučar</t>
  </si>
  <si>
    <t>#DEUTSCH 4 : udžbenik njemačkog jezika s dodatnim digitalnim sadržajima u sedmom razredu osnovne škole, 4. godina učenja</t>
  </si>
  <si>
    <t>MATEMATIČKI IZAZOVI 7, PRVI DIO : udžbenik sa zadatcima za vježbanje iz matematike za sedmi razred osnovne škole</t>
  </si>
  <si>
    <t>MATEMATIČKI IZAZOVI 7, DRUGI DIO : udžbenik sa zadatcima za vježbanje iz matematike za sedmi razred osnovne škole</t>
  </si>
  <si>
    <t>MOJA MATEMATIKA 7 : udžbenik Matematike za 7. razred osnovne škole</t>
  </si>
  <si>
    <t>Sonja Eberling, Nevia Grbac</t>
  </si>
  <si>
    <t>MATEMATIKA 7, 1. DIO : udžbenik za 7. razred osnovne škole</t>
  </si>
  <si>
    <t>MATEMATIKA 7, 2. DIO : udžbenik za 7. razred osnovne škole</t>
  </si>
  <si>
    <t>MATEMATIKA 7 : udžbenik matematike za sedmi razred osnovne škole, 1. svezak</t>
  </si>
  <si>
    <t>MATEMATIKA 7 : udžbenik matematike za sedmi razred osnovne škole, 2. svezak</t>
  </si>
  <si>
    <t>MATEMATIKA 7 : udžbenik matematike s dodatnim digitalnim sadržajima u sedmom razredu osnovne škole sa zadatcima za rješavanje, 1. i 2. dio</t>
  </si>
  <si>
    <t>Branka Antunović Piton, Ariana Bogner Boroš, Predrag Brkić, Maja Karlo, Marjana Kuliš, Tibor Rodiger</t>
  </si>
  <si>
    <t>Zumbulka Beštak-Kadić, Nada Brković, Planinka Pećina</t>
  </si>
  <si>
    <t>POVIJEST 7 : udžbenik iz povijesti za sedmi razred osnovne škole</t>
  </si>
  <si>
    <t>Željko Holjevac, Maja Katušić, Darko Finek, Abelina Finek, Ante Birin, Tomislav Šarlija</t>
  </si>
  <si>
    <t>MOJA POVIJEST 7 : udžbenik za Povijest za 7. razred osnovne škole</t>
  </si>
  <si>
    <t>Dinko Benčić, Liljana Host</t>
  </si>
  <si>
    <t>VREMEPLOV 7 : udžbenik povijesti za sedmi razred</t>
  </si>
  <si>
    <t>Igor Despot, Gordana Frol, Miljenko Hajdarović</t>
  </si>
  <si>
    <t>KLIO 7 : udžbenik povijesti s dodatnim digitalnim sadržajem u sedmome razredu osnovne škole</t>
  </si>
  <si>
    <t>Krešimir Erdelja, Igor Stojaković</t>
  </si>
  <si>
    <t>SVIJET GLAZBE 7 : udžbenik iz glazbene kulture za sedmi razred osnovne škole</t>
  </si>
  <si>
    <t>Domagoj Brlečić, Nera Đonlić, Nikola Sebastian Jambrošić, Ana Ostojić</t>
  </si>
  <si>
    <t>GLAZBENI KRUG 7 : udžbenik glazbene kulture za 7. razred osnovne škole</t>
  </si>
  <si>
    <t>Ružica Ambruš-Kiš, Ana Janković, Nikolina Matoš, Tomislav Seletković, Zrinka Šimunović</t>
  </si>
  <si>
    <t>ALLEGRO 7 : udžbenik glazbene kulture s dodatnim digitalnim sadržajima u sedmome razredu osnovne škole</t>
  </si>
  <si>
    <t>LIKOVNA AVANTURA 7 : udžbenik iz likovne kulture za sedmi razred osnovne škole</t>
  </si>
  <si>
    <t>OPAŽAM, OBLIKUJEM 7 : udžbenik iz likovne kulture za 7. razred osnovne škole</t>
  </si>
  <si>
    <t>MOJE BOJE 7 : udžbenik likovne kulture s dodatnim digitalnim sadržajima u sedmom razredu osnovne škole</t>
  </si>
  <si>
    <t>TEHNIČKA KULTURA 7 : udžbenik iz tehničke kulture za šesti razred osnovne škole</t>
  </si>
  <si>
    <t>TK 7 : udžbenik tehničke kulture za 7. razred osnovne škole</t>
  </si>
  <si>
    <t>Leon Zakanji, Dragan Vlajinić, Damir Čović, Krešimir Kenfelj, Alenka Šimić, Sanja Prodanović Trlin, Marijan Vinković</t>
  </si>
  <si>
    <t>SVIJET TEHNIKE 7 : udžbenik tehničke kulture s dodatnim digitalnim sadržajima u sedmom razredu osnovne škole</t>
  </si>
  <si>
    <t>Marino Čikeš, Vladimir Delić, Ivica Kolarić, Antun Ptičar, Dragan Stanojević, Paolo Zenzerović</t>
  </si>
  <si>
    <t>LIKE IT 7 : udžbenik iz informatike za sedmi razred osnovne škole</t>
  </si>
  <si>
    <t>INFORMATIKA 7 : udžbenik za 7. razred osnovne škole</t>
  </si>
  <si>
    <t>#MOJPORTAL7 : udžbenik informatike s dodatnim digitalnim sadržajima u sedmom razredu osnovne škole</t>
  </si>
  <si>
    <t>INFORMATIKA+ 7 : udžbenik iz informatike za 7. razred osnovne škole</t>
  </si>
  <si>
    <t>Ines Kniewald, Dalia Kager, Gordana Sokol, Vinkoslav Galešev, Vlasta Vlahović</t>
  </si>
  <si>
    <t>NEKA JE BOG PRVI : udžbenik za katolički vjeronauk sedmoga razreda osnovne škole</t>
  </si>
  <si>
    <t>Josip Periš, Marina Šimić, Ivana Perčić</t>
  </si>
  <si>
    <t>BIOLOGIJA 7 : udžbenik biologije s dodatnim digitalnim sadržajima u sedmom razredu osnovne škole</t>
  </si>
  <si>
    <t>Damir Bendelja, Žaklin Lukša, Renata Roščak, Emica Orešković, Monika Pavić, Nataša Pongrac</t>
  </si>
  <si>
    <t>FIZIKA OKO NAS 7 : udžbenik fizike s dodatnim digitalnim sadržajima u sedmom razredu osnovne škole</t>
  </si>
  <si>
    <t>Vladimir Paar, Sanja Martinko, Tanja Ćulibrk</t>
  </si>
  <si>
    <t>Sanja Lukić, Ivana Marić Zerdun, Nataša Trenčevska, Marijan Varga, Sonja Rupčić Petelinc</t>
  </si>
  <si>
    <t>8.</t>
  </si>
  <si>
    <t>MOJA BIOLOGIJA 8 : udžbenik za 8. razred osnovne škole</t>
  </si>
  <si>
    <t>Nataša Kletečki, Ines Kovačić, Maja Novosel</t>
  </si>
  <si>
    <t>BIOLOGIJA 8 : udžbenik iz Biologije za 8. razred osnovne škole</t>
  </si>
  <si>
    <t>Anica Banović, Martina Čiček, Ozrenka Meštrović, Sunčana Mumelaš, Tanja Petrač</t>
  </si>
  <si>
    <t>BIOLOGIJA 8 : udžbenik biologije s dodatnim digitalnim sadržajima u osmom razredu osnovne škole</t>
  </si>
  <si>
    <t>Damir Bendelja, Žaklin Lukša, Emica Orešković, Monika Pavić, Nataša Pongrac, Renata Roščak</t>
  </si>
  <si>
    <t>FIZIKA 8 : udžbenik iz fizike za osmi razred osnovne škole</t>
  </si>
  <si>
    <t>Alfa - Element</t>
  </si>
  <si>
    <t>FIZIKA 8 : udžbenik za istraživačku nastavu fizike u osmom razredu osnovne škole</t>
  </si>
  <si>
    <t>Danijela Takač, Sandra Ivković, Senada Tuhtan, Iva Petričević, Ivana Zakanji, Tanja Paris, Mijo Dropuljić</t>
  </si>
  <si>
    <t>FIZIKA OKO NAS 8 : udžbenik fizike s dodatnim digitalnim sadržajima u osmom razredu osnovne škole</t>
  </si>
  <si>
    <t>OTKRIVAMO FIZIKU 8 : udžbenik fizike s dodatnim digitalnim sadržajima u osmom razredu osnovne škole</t>
  </si>
  <si>
    <t>Jasna Bagić Ljubičić, Sonja Prelovšek-Peroš, Branka Milotić</t>
  </si>
  <si>
    <t>KEMIJA 8 : udžbenik iz kemije za osmi razred osnovne škole</t>
  </si>
  <si>
    <t>Mirela Mamić, Draginja Mrvoš Sermek, Veronika Peradinović, Nikolina Ribarić</t>
  </si>
  <si>
    <t>KEMIJA 8 : udžbenik kemije za osmi razred osnovne škole</t>
  </si>
  <si>
    <t>Roko Vladušić, Sanda Šimičić, Miroslav Pernar</t>
  </si>
  <si>
    <t>KEMIJA 8 : udžbenik kemije s dodatnim digitalnim sadržajima u osmom razredu osnovne škole</t>
  </si>
  <si>
    <t>Sanja Lukić, Ivana Marić Zerdun, Marijan Varga, Sandra Krmpotić-Gržančić, Dunja Maričević</t>
  </si>
  <si>
    <t>ČITAM I PIŠEM 1, HRVATSKA POČETNICA : radni udžbenik za prvi razred osnovne škole</t>
  </si>
  <si>
    <t>radni udžbenik</t>
  </si>
  <si>
    <t>ALFA</t>
  </si>
  <si>
    <t>ČITAM I PIŠEM 1, HRVATSKA ČITANČICA : radna čitanka za prvi razred osnovne škole</t>
  </si>
  <si>
    <t>ŠKRINJICA SLOVA I RIJEČI 1, PRVI DIO : integrirani radni udžbenik iz hrvatskoga jezika za prvi razred osnovne škole</t>
  </si>
  <si>
    <t>ŠKRINJICA SLOVA I RIJEČI 1, DRUGI DIO : integrirani radni udžbenik iz hrvatskoga jezika za prvi razred osnovne škole</t>
  </si>
  <si>
    <t>MOJ HRVATSKI JEZIK 1 : radni udžbenik za učenje školskoga formalnog pisma</t>
  </si>
  <si>
    <t>Vesna Šredl, Mirna Tomašek, Zrinka Herak Perović, Luči Bursać</t>
  </si>
  <si>
    <t>ALKA</t>
  </si>
  <si>
    <t>MOJ HRVATSKI JEZIK 1 : radni udžbenik za Hrvatski jezik za prvi razred osnovne škole</t>
  </si>
  <si>
    <t>RADOST ČITANJA I PISANJA, 1. SVEZAK : radni udžbenik: Hrvatska početnica za 1. razred osnovne škole - Predvježbe; Tiskana slova</t>
  </si>
  <si>
    <t>Ante Bežen, Marija Turk Sakač, Sanja Minarik, Gordana Vuglec</t>
  </si>
  <si>
    <t>LJEVAK</t>
  </si>
  <si>
    <t>RADOST ČITANJA I PISANJA, 2. SVEZAK : radni udžbenik: Hrvatska početnica za 1. razred osnovne škole - Naš hrvatski jezik; Čitanka</t>
  </si>
  <si>
    <t>MOJI TRAGOVI 1 (PRVI TRAG, TRAG U RIJEČI, TRAG U PRIČI) : radna početnica za 1. razred osnovne škole 1., 2. i 3. dio</t>
  </si>
  <si>
    <t>PROFIL KLETT</t>
  </si>
  <si>
    <t>NINA I TINO 1 : radna početnica za prvi razred osnovne škole, 1. dio</t>
  </si>
  <si>
    <t>Saša Veronek Germadnik, Miroslava Vekić, Maja Križman Roškar</t>
  </si>
  <si>
    <t>NINA I TINO 1 : radna početnica za prvi razred osnovne škole, 2. dio</t>
  </si>
  <si>
    <t>PČELICA 1, POČETNICA 1. DIO : početnica hrvatskoga jezika s dodatnim digitalnim sadržajima u prvom razredu osnovne škole, 1. dio</t>
  </si>
  <si>
    <t>ŠK</t>
  </si>
  <si>
    <t>PČELICA 1, POČETNICA 2. DIO : početnica hrvatskoga jezika s dodatnim digitalnim sadržajima u prvom razredu osnovne škole, 2. dio</t>
  </si>
  <si>
    <t>SVIJET RIJEČI 1, 1. DIO : integrirana radna početnica hrvatskog jezika s dodatnim digitalnim sadržajima u prvome razredu osnovne škole</t>
  </si>
  <si>
    <t>SVIJET RIJEČI 1, 2. DIO : integrirana radna početnica hrvatskog jezika s dodatnim digitalnim sadržajima u prvome razredu osnovne škole</t>
  </si>
  <si>
    <t>MOJ NAJDRAŽI HRVATSKI JEZIK 1 : radni udžbenik za učenje školskoga formalnog pisma</t>
  </si>
  <si>
    <t>MOJ NAJDRAŽI HRVATSKI JEZIK 1 : radni udžbenik za Hrvatski jezik za prvi razred osnovne škole</t>
  </si>
  <si>
    <t>SMILES 1 NEW EDITION : udžbenik iz engleskog jezika za 1.razred osnovne škole, 1. godina učenja</t>
  </si>
  <si>
    <t>NEW ENGLISH ADVENTURE STARTER A : udžbenik engleskog jezika za 1. razred osnovne škole, 1. godina učenja</t>
  </si>
  <si>
    <t>Regina Raczynska, Cristiana Bruni</t>
  </si>
  <si>
    <t>POPTROPICA ENGLISH STARTER : udžbenik engleskog jezika sa pristupom digitalnim materijalima za 1. razred osnovne škole, 1. godina učenja</t>
  </si>
  <si>
    <t>LET'S EXPLORE 1 : Class book with eBook; udžbenik za engleski jezik 1. razred osnovne škole, 1. godina učenja</t>
  </si>
  <si>
    <t>OXFORD</t>
  </si>
  <si>
    <t>NEW BUILDING BLOCKS 1 : udžbenik engleskog jezika za prvi razred osnovne škole, prva godina učenja</t>
  </si>
  <si>
    <t>TIPTOES 1 : udžbenik engleskoga jezika s dodatnim digitalnim sadržajima u prvome razredu osnovne škole, prva godina učenja, prvi strani jezik</t>
  </si>
  <si>
    <t>DIP IN 1 : udžbenik engleskoga jezika s dodatnim digitalnim sadržajima u prvome razredu osnovne škole, prvi strani jezik</t>
  </si>
  <si>
    <t>Biserka Džeba, Vlasta Živković</t>
  </si>
  <si>
    <t>AUF DIE PLÄTZE, FERTIG, LOS 1 : udžbenik iz njemačkoga jezika za prvi razred osnovne škole</t>
  </si>
  <si>
    <t>Dinka Štiglmayer Bočkarjov, Irena Pehar Miklenić, Katarina Oreb Sajfert</t>
  </si>
  <si>
    <t>JANA UND DINO 1 : udžbenik za njemački jezik u 1. razredu</t>
  </si>
  <si>
    <t>APPLAUS! PLUS 1 : udžbenik njemačkoga jezika za prvi razred osnovne škole, prva godina učenja</t>
  </si>
  <si>
    <t>Gordana Barišić Lazar, Danica Holetić</t>
  </si>
  <si>
    <t>GUT GEMACHT! 1 : udžbenik njemačkoga jezika s dodatnim digitalnim sadržajima u prvome razredu osnovne škole, 1. godina učenja, prvi strani jezik</t>
  </si>
  <si>
    <t>MATEMATIKA 1, PRVI DIO : radni udžbenik iz matematike za prvi razred osnovne škole</t>
  </si>
  <si>
    <t>Josip Markovac, Ivana Lović Štenc</t>
  </si>
  <si>
    <t>MATEMATIKA 1, DRUGI DIO : radni udžbenik iz matematike za prvi razred osnovne škole</t>
  </si>
  <si>
    <t>OTKRIVAMO MATEMATIKU 1, PRVI DIO : radni udžbenik iz matematike za prvi razred osnovne škole</t>
  </si>
  <si>
    <t>Dubraka Glasnović Gracin, Gabriela Žokalj, Tanja Soucie</t>
  </si>
  <si>
    <t>OTKRIVAMO MATEMATIKU 1, DRUGI DIO : radni udžbenik iz matematike za prvi razred osnovne škole</t>
  </si>
  <si>
    <t>MOJA MATEMATIKA 1 : udžbenik za Matematiku za učenike prvog razreda osnovne škole</t>
  </si>
  <si>
    <t>Boško Jagodić, Ivan Mrkonjić, Marijana Curić</t>
  </si>
  <si>
    <t>NINA I TINO 1 : radni udžbenik matematike za prvi razred osnovne škole, 1. dio</t>
  </si>
  <si>
    <t>NINA I TINO 1 : radni udžbenik matematike za prvi razred osnovne škole, 2. dio</t>
  </si>
  <si>
    <t>SUPER MATEMATIKA ZA PRAVE TRAGAČE 1 : radni udžbenik za 1. razred osnovne škole 1. dio</t>
  </si>
  <si>
    <t>Marijana Martić, Gordana Ivančić, Lorena Kuvačić Roje, Esma Sarajčev, Dubravka Tkalčec</t>
  </si>
  <si>
    <t>SUPER MATEMATIKA ZA PRAVE TRAGAČE 1 : radni udžbenik za 1. razred osnovne škole 2. dio</t>
  </si>
  <si>
    <t>MATEMATIČKA MREŽA 1 : udžbenik matematike s dodatnim digitalnim sadržajima u prvom razredu osnovne škole</t>
  </si>
  <si>
    <t>Maja Cindrić, Irena Mišurac, Sandra Špika</t>
  </si>
  <si>
    <t>MOJ SRETNI BROJ 1 : udžbenik matematike s dodatnim digitalnim sadržajima u prvom razredu osnovne škole</t>
  </si>
  <si>
    <t>MOJA NAJDRAŽA MATEMATIKA 1 : udžbenik za Matematiku za učenike prvog razreda osnovne škole</t>
  </si>
  <si>
    <t>PRIRODA, DRUŠTVO I JA 1 : radni udžbenik iz prirode i društva za prvi razred osnovne škole</t>
  </si>
  <si>
    <t>MOJA PRIRODA I MOJE DRUŠTVO 1 : udžbenik za Prirodu i društvo za prvi razred osnovne škole</t>
  </si>
  <si>
    <t>NINA I TINO 1 : radni udžbenik prirode i društva za prvi razred osnovne škole, 1. dio</t>
  </si>
  <si>
    <t>NINA I TINO 1 : radni udžbenik prirode i društva za prvi razred osnovne škole, 2. dio</t>
  </si>
  <si>
    <t>POGLED U SVIJET 1 TRAGOM PRIRODE I DRUŠTVA : radni udžbenik za 1. razred osnovne škole</t>
  </si>
  <si>
    <t>Sanja Škreblin, Nataša Svoboda Arnautov, Sanja Basta</t>
  </si>
  <si>
    <t>EUREKA 1 : udžbenik prirode i društva s dodatnim digitalnim sadržajima u prvom razredu osnovne škole</t>
  </si>
  <si>
    <t>ISTRAŽUJEMO NAŠ SVIJET 1 : udžbenik prirode i društva s dodatnim digitalnim sadržajima u prvom razredu osnovne škole</t>
  </si>
  <si>
    <t>Alena Letina, Tamara Kisovar Ivanda, Ivan De Zan</t>
  </si>
  <si>
    <t>MOJA NAJDRAŽA PRIRODA I MOJE NAJDRAŽE DRUŠTVO 1 : udžbenik za Prirodu i društvo za prvi razred osnovne škole</t>
  </si>
  <si>
    <t>Dijana Arbanas, Silvana Šebalj-Mačkić, Gordana Podobnik, Klara Matejčić</t>
  </si>
  <si>
    <t>ISLAMSKI VJERONAUK - IZBORNI PREDMET</t>
  </si>
  <si>
    <t>UDŽBENIK ISLAMSKOG VJERONAUKA ZA 1. RAZRED OSNOVNE ŠKOLE</t>
  </si>
  <si>
    <t>Emina Mešić, Alem Crnkić</t>
  </si>
  <si>
    <t>MIZ</t>
  </si>
  <si>
    <t>KATOLIČKI VJERONAUK - IZBORNI PREDMET</t>
  </si>
  <si>
    <t>U BOŽJOJ LJUBAVI</t>
  </si>
  <si>
    <t>GK</t>
  </si>
  <si>
    <t>HRVATSKI JEZIK - KNJIŽEVNOST</t>
  </si>
  <si>
    <t>radna bilježnica</t>
  </si>
  <si>
    <t xml:space="preserve">slovarica </t>
  </si>
  <si>
    <t>Suzana Ban, Dubravka Blažić</t>
  </si>
  <si>
    <t>KS</t>
  </si>
  <si>
    <t>HRVATSKE JEZIČNE NITI 5 : udžbenik iz hrvatskoga jezika za peti razred osnovne škole</t>
  </si>
  <si>
    <t>Sanja Miloloža, Rada Cikuša, Davor Šimić, Bernardina Petrović</t>
  </si>
  <si>
    <t>HRVATSKA RIJEČ 5 : čitanka iz hrvatskoga jezika za peti razred osnovne škole</t>
  </si>
  <si>
    <t xml:space="preserve"> Ante Bežen, Lidija Vešligaj, Anita Katić, Kristina Dilica, Ina Randić Đorđević</t>
  </si>
  <si>
    <t>HRVATSKA ČITANKA 5 : Hrvatski jezik - Čitanka za 5. razred osnovne škole</t>
  </si>
  <si>
    <t>HRVATSKA KRIJESNICA 5 : udžbenik iz hrvatskoga jezika za 5. razred osnovne škole</t>
  </si>
  <si>
    <t>PETICA : čitanka za peti razred osnovne škole i Hrvatski za 5 udžbenik hrvatskoga jezika za peti razred osnovne škole</t>
  </si>
  <si>
    <t>Diana Greblički-Miculinić, Dijana Grbaš Jakšić, Krunoslav Matošević, Ela Družijanić-Hajdarević, Zrinka Romić</t>
  </si>
  <si>
    <t>HRVATSKI BEZ GRANICA 5, I. DIO : integrirani udžbenik za hrvatski jezik s dodatnim digitalnim sadržajima u petome razredu osnovne škole</t>
  </si>
  <si>
    <t>HRVATSKI BEZ GRANICA 5, II. DIO : integrirani udžbenik za hrvatski jezik s dodatnim digitalnim sadržajima u petome razredu osnovne škole</t>
  </si>
  <si>
    <t>NAŠ HRVATSKI 5 : udžbenik hrvatskog jezika s dodatnim digitalnim sadržajima u petome razredu osnovne škole</t>
  </si>
  <si>
    <t>SNAGA RIJEČI 5 : hrvatska čitanka s dodatnim digitalnim sadržajima za peti razred osnovne škole</t>
  </si>
  <si>
    <t>VOLIM HRVATSKI 5 : udžbenik hrvatskoga jezika s dodatnim digitalnim sadržajima u petome razredu osnovne škole</t>
  </si>
  <si>
    <t>Anđelka Rihtarić, Sanja Latin, Žana Majić</t>
  </si>
  <si>
    <t>HRVATSKE JEZIČNE NITI 5 : udžbenik iz hrvatskoga jezika za peti razred osnovne škole (za učenike kojima je određen primjereni program osnovnog odgoja i obrazovanja)</t>
  </si>
  <si>
    <t>HRVATSKA RIJEČ 5 : čitanka iz hrvatskoga jezika za peti razred osnovne škole (za učenike kojima je određen primjereni program osnovnog odgoja i obrazovanja)</t>
  </si>
  <si>
    <t>SVJETLOST RIJEČI 5 : čitanka s radnim udžbenikom iz Hrvatskoga jezika za učenike 5. razred osnovne škole, 1. dio</t>
  </si>
  <si>
    <t>Biserka Draganić, Danuška Ružić, Zrinjka Stančić</t>
  </si>
  <si>
    <t>SVJETLOST RIJEČI 5 : čitanka s radnim udžbenikom iz Hrvatskoga jezika za učenike 5. razred osnovne škole, 2. dio</t>
  </si>
  <si>
    <t>HRVATSKA KRIJESNICA 5 : radni udžbenik za dopunski i individualizirani rad iz hrvatskog jezika za 5. razred osnovne škole namijenjen za učenike s posebnim odgojno-obrazovnim potrebama, s teškoćama u razvoju</t>
  </si>
  <si>
    <t>Vesna Dunatov, Anita Petrić</t>
  </si>
  <si>
    <t>ENGLESKI JEZIK - V. GODINA UČENJA, I. STRANI JEZIK</t>
  </si>
  <si>
    <t>RIGHT ON! 1 : udžbenik iz engleskog jezika za 5. razred osnovne škole, 5. godina učenja</t>
  </si>
  <si>
    <t>WIDER WORLD 1 : udžbenik engleskog jezika za 5. razred osnovne škole, 5. godina učenja</t>
  </si>
  <si>
    <t>ENGLISH PLUS SECOND EDITION 1 : Class book with Practice Kit; udžbenik engleskog jezika za 5. razred osnovne škole, 5. godina učenja</t>
  </si>
  <si>
    <t>Ben Wetz</t>
  </si>
  <si>
    <t>PROJECT EXPLORE 1 : Class book with eBook; udžbenik engleskog jezika za 5. razred osnovne škole, 5. godina učenja</t>
  </si>
  <si>
    <t>Sarah Philips, Paul Shipton (temeljeno na originalnom konceptu Toma Hutchinsona)</t>
  </si>
  <si>
    <t>HELLO, WORLD! : udžbenik engleskog jezika za peti razred osnovne škole, peta godina učenja</t>
  </si>
  <si>
    <t>DIP IN 5 : udžbenik engleskoga jezika s dodatnim digitalnim sadržajima u petome razredu osnovne škole, 5. godina učenja</t>
  </si>
  <si>
    <t>Suzana Ban</t>
  </si>
  <si>
    <t>FOOTSTEPS 1 : udžbenik engleskoga jezika s dodatnim digitalnim sadržajima u petome razredu osnovne škole, 5. godina učenja</t>
  </si>
  <si>
    <t>Dora Božanić, Olinka Breka, Ana Posnjak, Ivana Marinić</t>
  </si>
  <si>
    <t>ENGLESKI JEZIK - II. GODINA UČENJA, II. STRANI JEZIK</t>
  </si>
  <si>
    <t>GO GETTER 2 : udžbenik engleskog jezika za 5. razred osnovne škole, 2. godina učenja</t>
  </si>
  <si>
    <t>PROJECT EXPLORE PLUS STARTER : Class book with Online Practice; udžbenik engleskog jezika za 5. razred osnovne škole, 2. godina učenja</t>
  </si>
  <si>
    <t>WAY TO GO 2 : udžbenik engleskoga jezika s dodatnim digitalnim sadržajima u petome razredu osnovne škole, 2. godina učenja</t>
  </si>
  <si>
    <t>Višnja Anić, Zvonka Ivković</t>
  </si>
  <si>
    <t>NJEMAČKI JEZIK - V. GODINA UČENJA, I. STRANI JEZIK</t>
  </si>
  <si>
    <t>AUF DIE PLÄTZE, FERTIG, LOS 5 : udžbenik iz njemačkoga jezika za peti razred osnovne škole (peta godina učenja)</t>
  </si>
  <si>
    <t>BESTE FREUNDE A1.2 : udžbenik njemačkog jezika za peti razred osnovne škole, 5. godina učenja</t>
  </si>
  <si>
    <t>APPLAUS! PLUS 5 : udžbenik njemačkoga jezika za peti razred osnovne škole, peta godina učenja</t>
  </si>
  <si>
    <t>Gordana Barišić Lazar, Ivana Vukančić</t>
  </si>
  <si>
    <t>GUT GEMACHT! 5 : udžbenik njemačkoga jezika s dodatnim digitalnim sadržajima u petome razredu osnovne škole, 5. godina učenja</t>
  </si>
  <si>
    <t>NJEMAČKI JEZIK - II. GODINA UČENJA, II. STRANI JEZIK</t>
  </si>
  <si>
    <t>LERNEN, SINGEN, SPIELEN 2 : udžbenik iz njemačkoga jezika za peti razred osnovne škole (druga godina učenja)</t>
  </si>
  <si>
    <t>Gordana Matolek Veselić, Vlada Jagatić, Damir Velički</t>
  </si>
  <si>
    <t>BESTE FREUNDE A1.1 : udžbenik njemačkog jezika za peti razred osnovne škole, druga godina učenja</t>
  </si>
  <si>
    <t>Manuela Georgiakaki, Monika Bovermann, Elisabeth Graf-Riemann, Christiane Seuthe</t>
  </si>
  <si>
    <t>MAXIMAL 2 : udžbenik njemačkoga jezika za peti razred osnovne škole, druga godina učenja</t>
  </si>
  <si>
    <t>FLINK MIT DEUTSCH 2 NEU : udžbenik njemačkog jezika s dodatnim digitalnim sadržajima u petome razredu osnovne škole, 2. godina učenja</t>
  </si>
  <si>
    <t>Plamenka Bernardi-Britvec, Jadranka Salopek, Jasmina Troha</t>
  </si>
  <si>
    <t>MATEMATIČKI IZAZOVI 5, PRVI DIO : udžbenik sa zadatcima za vježbanje iz matematike za peti razred osnovne škole</t>
  </si>
  <si>
    <t>MATEMATIČKI IZAZOVI 5, DRUGI DIO : udžbenik sa zadatcima za vježbanje iz matematike za peti razred osnovne škole</t>
  </si>
  <si>
    <t>MOJA MATEMATIKA 5 : udžbenik za Matematiku za 5. razred osnovne škole</t>
  </si>
  <si>
    <t>MATEMATIKA 5, 1. DIO : udžbenik za 5. razred osnovne škole</t>
  </si>
  <si>
    <t>ELEMENT</t>
  </si>
  <si>
    <t>MATEMATIKA 5, 2. DIO : udžbenik za 5. razred osnovne škole</t>
  </si>
  <si>
    <t>MATEMATIKA 5 : udžbenik matematike s dodatnim digitalnim sadržajima u petom razredu osnovne škole sa zadatcima za rješavanje, 1. dio</t>
  </si>
  <si>
    <t>Branka Antunović Piton, Marjana Kuliš, Ivana Matić, Natalija Zvelf</t>
  </si>
  <si>
    <t>MATEMATIKA 5 : udžbenik matematike s dodatnim digitalnim sadržajima u petom razredu osnovne škole sa zadatcima za rješavanje, 2.dio</t>
  </si>
  <si>
    <t>MATEMATIČKI IZAZOVI 5 : radni udžbenik sa zadatcima za vježbanje iz matematike za peti razred osnovne škole (za učenike kojima je određen primjereni program osnovnog odgoja i obrazovanja)</t>
  </si>
  <si>
    <t>PRIRODA 5 : udžbenik iz prirode za peti razred osnovne škole</t>
  </si>
  <si>
    <t>MOJA PRIRODA 5 : udžbenik za Prirodu za 5. razred osnovne škole</t>
  </si>
  <si>
    <t>PRIRODA 5 : udžbenik iz prirode za 5. razred osnovne škole</t>
  </si>
  <si>
    <t>Biljana Agić, Tamara Banović, Ana Lopac Groš</t>
  </si>
  <si>
    <t>PRIRODA 5 : radni udžbenik iz prirode za peti razred osnovne škole (za učenike kojima je određen primjereni program osnovnog odgoja i obrazovanja)</t>
  </si>
  <si>
    <t>MOJA NAJDRAŽA PRIRODA 5 : udžbenik za Prirodu za 5. razred osnovne škole</t>
  </si>
  <si>
    <t>Elizabeta Miletić, Roberto Škara, Klara Matejčić</t>
  </si>
  <si>
    <t>MOJA ZEMLJA 1 : udžbenik iz geografije za peti razred osnovne škole</t>
  </si>
  <si>
    <t>MOJA GEOGRAFIJA 5 : udžbenik za Geografiju za 5. razred osnovne škole</t>
  </si>
  <si>
    <t>Zvonko Ranogajec</t>
  </si>
  <si>
    <t>PLAVI PLANET 1 : udžbenik iz geografije za 5. razred osnovne škole</t>
  </si>
  <si>
    <t>Lidija Borko, Tomislav Štancl</t>
  </si>
  <si>
    <t>GEOGRAFIJA 5 : udžbenik iz geografije za peti razred osnovne škole</t>
  </si>
  <si>
    <t>Ivan Paradi, Ivana Petrić</t>
  </si>
  <si>
    <t>MOJA ZEMLJA 1 : udžbenik iz geografije za peti razred osnovne škole (za učenike kojima je određen primjereni program osnovnog odgoja i obrazovanja)</t>
  </si>
  <si>
    <t>MOJA NAJDRAŽA GEOGRAFIJA 5 : udžbenik za Geografiju za 5. razred osnovne škole</t>
  </si>
  <si>
    <t>Silvija Krpes</t>
  </si>
  <si>
    <t>POVIJEST 5 : udžbenik iz povijesti za peti razred osnovne škole</t>
  </si>
  <si>
    <t>Ante Birin, Eva Katarina Glazer, Tomislav Šarlija, Abelina Finek, Darko Fine</t>
  </si>
  <si>
    <t>MOJA POVIJEST 5 : udžbenik za Povijest za 5. razred osnovne škole</t>
  </si>
  <si>
    <t>UČITELJICA ŽIVOTA - POVIJEST 5 : udžbenički komplet za povijest u petom razredu osnovne škole</t>
  </si>
  <si>
    <t>Mladen Tomorad, Ivana Malus Tomorad, Hrvoje Gračanin, Vjera Brković, Rona Bušljeta</t>
  </si>
  <si>
    <t>MERIDIJANI</t>
  </si>
  <si>
    <t>VREMEPLOV 5 : udžbenik povijesti za peti razred osnovne škole</t>
  </si>
  <si>
    <t>Neven Budak, Miljenko Hajdarović, Manuela Kujundžić, Šime Labor</t>
  </si>
  <si>
    <t>KLIO 5 : udžbenik petoga razreda osnovne škole</t>
  </si>
  <si>
    <t>POVIJEST 5 : udžbenik iz povijesti za peti razred osnovne škole (prilagođeno za učenike s teškoćama u razvoju)</t>
  </si>
  <si>
    <t>Ante Birin, Eva Katarina Glazer, Tomislav Šarlija, Abelina Finek, Darko Finek, Željka Butorac</t>
  </si>
  <si>
    <t>MOJA NAJDRAŽA POVIJEST 5 : udžbenik za Povijest za 5. razred osnovne škole</t>
  </si>
  <si>
    <t>SVIJET GLAZBE 5 : udžbenik iz glazbene kulture za peti razred osnovne škole</t>
  </si>
  <si>
    <t>Ante Gašpardi, Tonka Lazarić, Nevenka Raguž, Ana Ostojić, Zoran Štefanac</t>
  </si>
  <si>
    <t>GLAZBENI KRUG 5 : udžbenik glazbene kulture za peti razred osnovne škole</t>
  </si>
  <si>
    <t>ALLEGRO 5 U GLAZBENOM SVIJETU : udžbenik glazbene kulture s dodatnim digitalnim sadržajima u petom razredu osnovne škole</t>
  </si>
  <si>
    <t>LIKOVNA AVANTURA 5 : udžbenik iz likovne kulture za peti razred osnovne škole</t>
  </si>
  <si>
    <t>OPAŽAM, OBLIKUJEM 5 : udžbenik likovne kulture za peti razred osnovne škole</t>
  </si>
  <si>
    <t>Martina Kosec, Jurana Mihalić Linarić, Dijana Nazor</t>
  </si>
  <si>
    <t>TEHNIČKA KULTURA 5 : udžbenik iz tehničke kulture za peti razred osnovne škole</t>
  </si>
  <si>
    <t>SVIJET TEHNIKE 5 : udžbenik tehničke kulture s dodatnim digitalnim sadržajima u petom razredu osnovne škole</t>
  </si>
  <si>
    <t>Vladimir Delić, Ivan Jukić, Zvonko Koprivnjak, Sanja Kovačević, Antun Ptičar, Dragan Stanojević, Svjetlana Urbanek</t>
  </si>
  <si>
    <t>LIKE IT 5 : udžbenik iz informatike za peti razred osnovne škole</t>
  </si>
  <si>
    <t>Blaženka Rihter, Dragica Rade, Karmen Toić Dlačić, Siniša Topić, Luka Novaković, Domagoj Bujadinović, Tomislav Pandurić</t>
  </si>
  <si>
    <t>#MOJPORTAL5 : udžbenik informatike s dodatnim digitalnim sadržajima u petom razredu osnovne škole</t>
  </si>
  <si>
    <t>INFORMATIKA+ 5 : udžbenik iz informatike za 5. razred osnovne škole</t>
  </si>
  <si>
    <t>Ines Kniewald, Vinkoslav Galešev, Gordana Sokol, Vlasta Vlahović, Dalia Kager, Hrvoje Kovač</t>
  </si>
  <si>
    <t>UDŽBENIK</t>
  </si>
  <si>
    <t>UDŽBENIK ISLAMSKOG VJERONAUKA ZA 5. RAZRED OSNOVNE ŠKOLE</t>
  </si>
  <si>
    <t>Lamija Alili, Almedina Mujkanović</t>
  </si>
  <si>
    <t>UČITELJU, GDJE STANUJEŠ? : udžbenik za katolički vjeronauk petoga razreda osnovne škole</t>
  </si>
  <si>
    <t>Olinka Breka</t>
  </si>
  <si>
    <t>VREMEPLOV 8 : udžbenik povijesti za osmi razred osnovne škole</t>
  </si>
  <si>
    <t>radni materijal</t>
  </si>
  <si>
    <t>INFORMATIKA - IZBORNI PREDMET</t>
  </si>
  <si>
    <t>BIOLOGIJA 7 : udžbenik iz biologije za sedmi razred osnovne škole</t>
  </si>
  <si>
    <t>Valerija Begić, Marijana Bastić, Ana Bakarić, Bernarda Kralj Golub, Julijana Madaj Prpić</t>
  </si>
  <si>
    <t>MOJA BIOLOGIJA 7 : udžbenik za Biologiju za 7. razred osnovne škole</t>
  </si>
  <si>
    <t>Nataša Kletečki, Maja Novosel, Dijana Stubičar</t>
  </si>
  <si>
    <t>BIOLOGIJA 7 : udžbenik iz biologije za 7. razred osnovne škole</t>
  </si>
  <si>
    <t>Martina Čiček, Dubravka Karakaš, Ana Kodžoman, Ozrenka Meštrović, Tanja Petrač, Josipa Poduje</t>
  </si>
  <si>
    <t>BIOLOGIJA - ZA UČENIKE S TEŠKOĆAMA U RAZVOJU</t>
  </si>
  <si>
    <t>BIOLOGIJA 7 : radni udžbenik iz biologije za sedmi razred osnovne škole (za učenike kojima je određen primjereni program osnovnog odgoja i obrazovanja)</t>
  </si>
  <si>
    <t>FIZIKA 7 : udžbenik iz fizike za sedmi razred osnovne škole</t>
  </si>
  <si>
    <t>Zumbulka Beštak-Kadić. Nada Brković, Planinka Pećina</t>
  </si>
  <si>
    <t>ALFA-ELEMENT</t>
  </si>
  <si>
    <t>FIZIKA 7 : udžbenik za istraživačku nastavu fizike u sedmom razredu osnovne škole</t>
  </si>
  <si>
    <t>OTKRIVAMO FIZIKU 7 : udžbenik fizike s dodatnim digitalnim sadržajima u sedmom razredu osnovne škole</t>
  </si>
  <si>
    <t>Sonja Prelovšek Peroš, Branka Milotić, Ivica Aviani</t>
  </si>
  <si>
    <t>KEMIJA 7 : udžbenik iz kemije za sedmi razred osnovne škole</t>
  </si>
  <si>
    <t>Mirela Mamić, Draginja Mrvoš-Sermek, Veronika Peradinović, Nikolina Ribarić</t>
  </si>
  <si>
    <t>KEMIJA 7 : udžbenik kemije za sedmi razred osnovne škole</t>
  </si>
  <si>
    <t>Tamara Banović, Karmen Holenda, Sandra Lacić, Elvira Kovač-Andrić, Nikolina Štiglić</t>
  </si>
  <si>
    <t>KEMIJA 7 : udžbenik kemije s dodatnim digitalnim sadržajima u sedmom razredu osnovne škole</t>
  </si>
  <si>
    <t xml:space="preserve">KATALOG ODOBRENIH DRUGIH OBRAZOVNIH MATERIJALA ZA OSNOVNU ŠKOLU - RAZREDNA NASTAVA </t>
  </si>
  <si>
    <t>Red. br.</t>
  </si>
  <si>
    <t>Naslov</t>
  </si>
  <si>
    <t xml:space="preserve">Vrsta izdanja </t>
  </si>
  <si>
    <t xml:space="preserve">Cijena </t>
  </si>
  <si>
    <t xml:space="preserve">Priroda, društvo i ja 1 </t>
  </si>
  <si>
    <t>Alfa d.d., Zagreb</t>
  </si>
  <si>
    <t>Čitam i pišem 1, radna bilježnica iz hrvatskoga jezika za prvi razred osnovne škole</t>
  </si>
  <si>
    <t>dr. sc. Dunja Pavličević-Franić, dr. sc. Vladimira Velički, Vlatka Domišljanović</t>
  </si>
  <si>
    <t>Škrinjica slova i riječi 1, radna bilježnica iz hrvatskoga jezika za prvi razred osnovne škole</t>
  </si>
  <si>
    <t>Istražujemo naš svijet 1, radna bilježnica za prirodu i društvo u prvom razredu osnovne škole</t>
  </si>
  <si>
    <t>Školska knjiga d.d.</t>
  </si>
  <si>
    <t>Eureka 1, radna bilježnica za prirodu i društvo u prvom razredu osnovne škole</t>
  </si>
  <si>
    <t>Matematička mreža 1, zbirka zadataka za matematiku u prvom razredu osnovne škole</t>
  </si>
  <si>
    <t>zbirka zadataka</t>
  </si>
  <si>
    <t>Matematička mreža 1, radna bilježnica za matematiku u prvom razredu osnovne škole</t>
  </si>
  <si>
    <t>Pčelica 1, radna bilježnica za hrvatski jezik u prvom razredu osnovne škole, 2. dio</t>
  </si>
  <si>
    <t>Pčelica 1, radna bilježnica za hrvatski jezik u prvom razredu osnovne škole, 1. dio</t>
  </si>
  <si>
    <t>Moj sretni broj 1, zbirka zadatka za matematiku u prvom razredu osnovne škole</t>
  </si>
  <si>
    <t>Dubravka Miklec, Sanja Jakovljević Rogić, Graciella Prtajin</t>
  </si>
  <si>
    <t>Moj sretni broj 1, radna bilježnica za matematiku u prvom razredu osnovne škole</t>
  </si>
  <si>
    <t>Pogled u svijet 1, tragom prirode i društva</t>
  </si>
  <si>
    <t>Profil Klett d.o.o.</t>
  </si>
  <si>
    <t>New English Adventure Starter A Workbook, radna bilježnica za engleski jezik</t>
  </si>
  <si>
    <t>NAKLADA LJEVAK doo</t>
  </si>
  <si>
    <t xml:space="preserve">1. </t>
  </si>
  <si>
    <t>Jana und Dino 1, radna bilježnica za njemački jezik u 1. razredu</t>
  </si>
  <si>
    <t>Tiptoes 1, radna bilježnica za engleski jezik u prvome razredu osnovne škole, prva godina učenja</t>
  </si>
  <si>
    <t>Haidi Mimica Tudor, Daniela Reić Šućur, Anita Žepina, Suzana Ban</t>
  </si>
  <si>
    <t>New Building Blocks 1, radna bilježnica iz engleskoga jezika za prvi razred osnovne škole, prva godina učenja</t>
  </si>
  <si>
    <t>Kristina Čajo Anđel, Daška Domijan, Ankica Knezović, Danka Singer</t>
  </si>
  <si>
    <t>Smiles 1 New Edition, radna bilježnica iz engleskog jezika za 1. razred osnovne škole, 1. godina učenja</t>
  </si>
  <si>
    <t>ALFA d.d.</t>
  </si>
  <si>
    <t>Auf die Platze, fertig, los 1, radna bilježnica iz njemačkoga jezika za prvi razred osnovne škole, prva godina učenja</t>
  </si>
  <si>
    <t>Dip in 1, radna bilježnica za engleski jezik u prvome razredu osnovne škole, prva godina učenja</t>
  </si>
  <si>
    <t>Školska knjiga d. d.</t>
  </si>
  <si>
    <t>Gut gemacht! 1, radna bilježnica za njemački jezik u prvome razredu osnovne škole, 1. godina učenja</t>
  </si>
  <si>
    <t>APPLAUS! PLUS 1</t>
  </si>
  <si>
    <t>Let's Explore! 1  Activity book with Online Practice, radna bilježnica za engleski jezik, 1. razred osnovne škole</t>
  </si>
  <si>
    <t>tiskana radna bilježnica s pristupom virtualnoj učionici (Online Practice)</t>
  </si>
  <si>
    <t>Oxford University Press</t>
  </si>
  <si>
    <t>Nina i Tino 1, zbirka zadataka iz matematike za prvi razred osnovne škole</t>
  </si>
  <si>
    <t>Simona Jurjević, Tihana Levar, Ivana Raljević, Maja Križman Roškar</t>
  </si>
  <si>
    <t>Nina i Tino 1, edukativne aktivnosti za nastavu glazbene kulture u prvom razredu osnovne škole</t>
  </si>
  <si>
    <t>edukativni materijali</t>
  </si>
  <si>
    <t>Jelena Sikirica</t>
  </si>
  <si>
    <t>Vladimir Jandrašek, Jelena Ivaci</t>
  </si>
  <si>
    <t>Moja glazba 1, radna vježbenica iz glazbene kulture za prvi razred osnovne škole</t>
  </si>
  <si>
    <t>radna vježbenica</t>
  </si>
  <si>
    <t>Diana Atanasov Piljek</t>
  </si>
  <si>
    <t>Poptropica English Starter Workbook, radna bilježnica za engleski jezik u prvom razredu osnovne škole, prva godina učenja</t>
  </si>
  <si>
    <t xml:space="preserve">Školska knjiga d.d. </t>
  </si>
  <si>
    <t>Želim znati, vježbanje i ponavljanje nastavnih sadržaja 1. razreda, radna bilježnica</t>
  </si>
  <si>
    <t>Dijana Salaj Krašovec, Ljubica Puškaš</t>
  </si>
  <si>
    <t xml:space="preserve">radna bilježnica </t>
  </si>
  <si>
    <t>Vesna Šredl, Mirna Tomašek, Zrinka Herak Perović, Luči Burnać</t>
  </si>
  <si>
    <t>Slovarica</t>
  </si>
  <si>
    <t>Geografska karta Republike Hrvatske - stolna</t>
  </si>
  <si>
    <t xml:space="preserve">geografska karta </t>
  </si>
  <si>
    <t xml:space="preserve">3. do 4. </t>
  </si>
  <si>
    <t>Nina i Tino 1, radna bilježnica za cjelovito učenje u prvom razredu osnovne škole</t>
  </si>
  <si>
    <t>Saša Veronek Germadnik, Maja Križman Roškar</t>
  </si>
  <si>
    <t>Nina i Tino 3, radna bilježnica za cjelovito učenje u trećem razredu osnovne škole</t>
  </si>
  <si>
    <t xml:space="preserve">3. </t>
  </si>
  <si>
    <t>Nina i Tino 2, radna bilježnica za cjelovito učenje u drugom razredu osnovne škole</t>
  </si>
  <si>
    <t xml:space="preserve">2. </t>
  </si>
  <si>
    <t>Nina i Tino 4, radna bilježnica za cjelovito učenje u četvrtom razredu osnovne škole</t>
  </si>
  <si>
    <t>Saša Veronek Germadnik, Arijana Piškulić Marjanović, Maja Križman Roškar</t>
  </si>
  <si>
    <t xml:space="preserve">4. </t>
  </si>
  <si>
    <t>Glazbeni krug 1, glazbena početnica za 1. razred osnovne škole</t>
  </si>
  <si>
    <t>Ružica Ambruš Kiš, Ana Janković, Željkica Mamić</t>
  </si>
  <si>
    <t>Čitam i pišem 2, radna bilježnica iz hrvatskoga jezika za drugi razred osnovne škole</t>
  </si>
  <si>
    <t>Radost čitanja i pisanja - radna bilježnica uz Hrvatsku početnicu za 1. razred osnovne škole</t>
  </si>
  <si>
    <t>Ante Bežen, Marija Turk Sakač, Sanja Minarik, Gordana Vuglec, Ela Ivanišević, Zrinka Kelečić, Marija Krpan, Gordana Miota Plešnik</t>
  </si>
  <si>
    <t>Naklada Ljevak d.o.o.</t>
  </si>
  <si>
    <t>Škrinjica slova i riječi 2, radna bilježnica iz hrvatskoga jezika za drugi razred osnovne škole</t>
  </si>
  <si>
    <t>Andrea Škribulja Horvat, Marija Mapilele, Vesna Marjanović, dr. sc. Marina Gabelica, dr. sc. Dubravka Težak</t>
  </si>
  <si>
    <t xml:space="preserve">Alfa d.d. Zagreb </t>
  </si>
  <si>
    <t>Prva olovka</t>
  </si>
  <si>
    <t>Naklada Ljevak d.o.o</t>
  </si>
  <si>
    <t>Lakše je u dobrom društvu, integrirana vježbenica</t>
  </si>
  <si>
    <t>vježbenica</t>
  </si>
  <si>
    <t>Kristina Samardžić</t>
  </si>
  <si>
    <t>Cvrčkova vježbalica, Hrvatski jezik 1</t>
  </si>
  <si>
    <t>Dubravka Šereg, Davor Kostanjevac</t>
  </si>
  <si>
    <t>Naklada Cvrčak</t>
  </si>
  <si>
    <t xml:space="preserve"> 
Cvrčkova vježbalica, Priroda i društvo 1</t>
  </si>
  <si>
    <t xml:space="preserve"> Moja matematika 1, radna bilježnica za učenike prvog razreda osnovne škole
</t>
  </si>
  <si>
    <t xml:space="preserve">Želim više - mogu, hoću, znam!
</t>
  </si>
  <si>
    <t>Darja Mrđen</t>
  </si>
  <si>
    <t>dr. sc. Dubravka Glasnović Gracin, Gabrijela Žokalj, Tanja Soucie</t>
  </si>
  <si>
    <t xml:space="preserve">Otkrivamo matematiku 2, zbirka zadataka iz matematike za drugi razred osnovne škole
</t>
  </si>
  <si>
    <t>Priroda, društvo i ja 2, radna bilježnica iz prirode i društva za drugi razred osnovne škole</t>
  </si>
  <si>
    <t>Moja glazba 2, radna vježbenica iz glazbene kulture za drugi razred osnovne škole</t>
  </si>
  <si>
    <t>Gut gemacht! 2, radna bilježnica za njemački jezik u drugome razredu osnovne škole, druga godina učenja</t>
  </si>
  <si>
    <t xml:space="preserve">Školska kjniga d.d. </t>
  </si>
  <si>
    <t xml:space="preserve">Smiles 3 New Edition, radna bilježnica iz engleskog jezika za 3. razred osnovne škole, 3. godina učenja </t>
  </si>
  <si>
    <t>ALFA d.d. Zagreb</t>
  </si>
  <si>
    <t>Smiles 2 New Edition, radna bilježnica iz engleskog jezika za 2. razred osnovne škole, 2. godina učenja</t>
  </si>
  <si>
    <t>Hallo Anna Neu 2, Arbeitsbuch</t>
  </si>
  <si>
    <t xml:space="preserve">3., prvi strani jezik       </t>
  </si>
  <si>
    <t>Wo ist Paula? 2, Arbeitsbuch</t>
  </si>
  <si>
    <t>Ernst Endt, Anne-Kathrein Schiffer, Michael Koenig, Lucrezia Marti, Nadine Ritz-Udry, Claudine Brohy u suradnji s Hannelore Pistorius</t>
  </si>
  <si>
    <t>2., prvi strani jezik</t>
  </si>
  <si>
    <t>Wo ist Paula? 3, Arbeitsbuch</t>
  </si>
  <si>
    <t>Ernst Endt, Michael Koenig, Marion Schomer, Nadine Ritz-Udry u suradnji s Hannelore Pistorius</t>
  </si>
  <si>
    <t>3., prvi strani jezik</t>
  </si>
  <si>
    <t>Hallo Anna Neu 1, Arbeitsbuch</t>
  </si>
  <si>
    <t xml:space="preserve">2., prvi strani jezik       </t>
  </si>
  <si>
    <t>Let`s Explore! 3 Activity book with Online Practice, radna bilježnica za engleski jezik, 3. razred osnovne škole</t>
  </si>
  <si>
    <t>Nina Lauder, Suzzane Torres, Paul Shipton</t>
  </si>
  <si>
    <t>Let`s Explore! 2 Activity book with Online Practice, radna bilježnica za engleski jezik, 2. razred osnovne škole</t>
  </si>
  <si>
    <t>Poptropica English 1 Workbook, radna bilježnica za engleski jezik</t>
  </si>
  <si>
    <t>Linnette Erocak, Tessa Lochowski, Series advisor: David Nunan</t>
  </si>
  <si>
    <t>Poptropisa English 2 Workbook, radna bilježnica za engleski jezik</t>
  </si>
  <si>
    <t>Sagrario Salaberri, Viv Lambert; Series advisor: David Nunan</t>
  </si>
  <si>
    <t>Moj sretni broj 2, radna bilježnica za matematiku u drugom razredu osnovne škole</t>
  </si>
  <si>
    <t>Moj sretni broj 2, zbirka zadataka za matematiku u drugom razredu osnovne škole</t>
  </si>
  <si>
    <t>Pčelica 2, radna bilježnica za hrvatski jezik u drugom razredu osnovne škole, 1. dio</t>
  </si>
  <si>
    <t>Pčelica 2, radna bilježnica za hrvatski jezik u drugom razredu osnovne škole, 2. dio</t>
  </si>
  <si>
    <t>Zlatna vrata 3, radna bilježnica za hrvatski jezik u trećem razredu osnovne škole</t>
  </si>
  <si>
    <t>Maja Cindrić, Irena Mišurac, Anita Dragičević</t>
  </si>
  <si>
    <t>Moj sretni broj 3, zbirka zadataka za matematiku u trećem razredu osnovne škole</t>
  </si>
  <si>
    <t>Moj sretni broj 3, radna bilježnica za matematiku u trećem razredu osnovne škole</t>
  </si>
  <si>
    <t>Istražujemo naš svijet 2, radna bilježnica za prirodu i društvo u drugom razredu osnovne škole</t>
  </si>
  <si>
    <t>Daniela Reić Šućur, Haidi Mimica Tudor, Suzana Ban, Anita Žepina</t>
  </si>
  <si>
    <t>Tiptoes 3, radna bilježnica za engleski jezik u trećem razredu osnovne škole, treća godina učenja</t>
  </si>
  <si>
    <t>Dip in 3, radna bilježnica za engleski jezik u drugom razredu osnovne škole, druga godina učenja</t>
  </si>
  <si>
    <t>Dip in 2, radna bilježnica za engleski jezik u drugom razredu osnovne škole, druga godina učenja</t>
  </si>
  <si>
    <t>Čitam i pišem 3, radna bilježnica iz hrvatskoga jezika za treći razred osnovne škole</t>
  </si>
  <si>
    <t>Alfa d.d. Zagreb</t>
  </si>
  <si>
    <t xml:space="preserve">
Matematička mreža 2, radna bilježnica za matematiku u drugom razredu osnovne škole</t>
  </si>
  <si>
    <t>Maja Cindrić, Irena Mišurac. Sandra Špika, Ante Vetma</t>
  </si>
  <si>
    <t>Matematička mreža 3, radna bilježnica za matematiku u trećem razredu osnovne škole</t>
  </si>
  <si>
    <t>Maja Cindrić, Irena Mišurac, Sandra Špika, Ante Vetma</t>
  </si>
  <si>
    <t>Istražujemo naš svijet 3, radna bilježnica za prirodu i društvo u trećem razredu osnovne škole</t>
  </si>
  <si>
    <t>Radna bilježnica 2, pisana slova, radna bilježnica za pomoć u učenju hrvatskog jezika od drugog do četvrtog razreda osnovne škole</t>
  </si>
  <si>
    <t xml:space="preserve"> 
Vesna Đurek</t>
  </si>
  <si>
    <t xml:space="preserve">2 do 4 </t>
  </si>
  <si>
    <t xml:space="preserve"> Vladimir Jandrašek, Jelena Ivaci</t>
  </si>
  <si>
    <t>Eureka 2, radna bilježnic za prirodu i društvo u drugom razredu osnovne škole</t>
  </si>
  <si>
    <t>Eureka 3, radna bilježnic za prirodu i društvo u trećem razredu osnovne škole</t>
  </si>
  <si>
    <t xml:space="preserve">Snježana Bakarić Palička, Sanja Ćorić Grgić, Ivana Križanac, Žaklin Lukša
</t>
  </si>
  <si>
    <t>Matematička mreža 2, zbirka zadataka za matematiku u drugom razredu osnovne škole</t>
  </si>
  <si>
    <t xml:space="preserve">Maja Cindrić, Irena Mišurac. Ante Vetma
</t>
  </si>
  <si>
    <t>Radna bilježnica 1, vježbe za razvoj grafomotorike, radna bilježnica za pomoć u učenju hrvatskog jezika od prvog do četvrtog razreda osnovne škole</t>
  </si>
  <si>
    <t xml:space="preserve">Vesna Đurek
</t>
  </si>
  <si>
    <t>1 do 4</t>
  </si>
  <si>
    <t xml:space="preserve">Moja mala matematika - računajmo do 5, radna bilježnica za početno učenje matematike u osnovnoj školi
</t>
  </si>
  <si>
    <t>Moja mala matematika - računajmo do 10, radna bilježnica za početno učenje matematike u osnovnoj školi</t>
  </si>
  <si>
    <t xml:space="preserve">  
Školska knjiga d.d.
</t>
  </si>
  <si>
    <t>Gut gemacht! 3, radna bilježnica za njemački jezik u trećem razredu osnovne škole, 3. godina učenja</t>
  </si>
  <si>
    <t xml:space="preserve">Lea Jambrek Topić, Elizabeta Šnajder
</t>
  </si>
  <si>
    <t>Moja mala matematika - računajmo do 20, radna bilježnica za početno učenje matematike u osnovnoj školi</t>
  </si>
  <si>
    <t xml:space="preserve"> 
Vesna Đurek
</t>
  </si>
  <si>
    <t>Auf die Platze, fertig, los 2, radna bilježnica iz njemačkoga jezika za drugi razred osnovne škole, druga godina učenja</t>
  </si>
  <si>
    <t xml:space="preserve">Dinka Štiglmayer Bočkarjov, Irena Pehar Milenić
</t>
  </si>
  <si>
    <t xml:space="preserve">ALFA d.d. Zagreb
</t>
  </si>
  <si>
    <t>2, druga godina učenja</t>
  </si>
  <si>
    <t>New building blocks 3, radna bilježnica iz engleskoga jezika za treći razrede osnovne škole, treća godina učenja</t>
  </si>
  <si>
    <t>radna bilježnica iz engleskoga jezika za treći razred osnovne škole</t>
  </si>
  <si>
    <t xml:space="preserve">Kristina Čajo Anđel, Ankica Knezović
</t>
  </si>
  <si>
    <t xml:space="preserve">Profil Klett d.o.o
</t>
  </si>
  <si>
    <t>New building blocks 2, radna biljećnica iz engleskoga jezika za drugi razred osnovne škole, druga godina učenja</t>
  </si>
  <si>
    <t>radna bilježnica iz engleskoga jezika za drugi razred osnovne škole</t>
  </si>
  <si>
    <t xml:space="preserve">Kristina Čajo Anđel, Daška Domljan, Ankica Kenzović, Danka Singer
</t>
  </si>
  <si>
    <t xml:space="preserve">Andrea Škribulja Horvat, Vesna Marjanović, dr. sc. Marina Gabelica, dr sc Dubravka Težak
</t>
  </si>
  <si>
    <t xml:space="preserve">dr. sc. Dubravka Glasnović Gracin, Gabrijela Žokalj, Tanja Soucie
</t>
  </si>
  <si>
    <t>Priroda, društvo i ja 3, radna bilježnica iz prirode i društva za treći razred osnovne škole</t>
  </si>
  <si>
    <t xml:space="preserve">dr. sc. Mila Bulić, Gordana Kralj, Lidija Križanić, Marija Lesandrić
</t>
  </si>
  <si>
    <t>PID 2 (inter)aktivna radna bilježnica iz prirode i društva za drugi razred osnovne škole</t>
  </si>
  <si>
    <t xml:space="preserve">Gordana Ivančić, Maja Križman Roškar, Damir Tadić
</t>
  </si>
  <si>
    <t>PID 3 (inter)aktivna radna bilježnica iz prirode i društva za treći razred osnovne škole</t>
  </si>
  <si>
    <t>PID 1 (inter)aktivna radna bilježnica iz prirode i društva za prvi razred osnovne škole</t>
  </si>
  <si>
    <t xml:space="preserve">  
Gordana Ivančić, Maja Križman Roškar, Damir Tadić
</t>
  </si>
  <si>
    <t>Radost čitanja i pisanja - radna bilježnica uz Udžbenik za Hrvatski jezik u 2. razredu osnovne škole</t>
  </si>
  <si>
    <t xml:space="preserve"> Ante Bežen, Marija Turk Sakač, Gordana Vuglec, Gordana Miota Plešnik, Ranka Matusinović, Viktorija Nevistić
</t>
  </si>
  <si>
    <t>Radost čitanja i pisanja - radna bilježnica uz Udžbenik za Hrvatski jezik u 3. razredu osnovne škole</t>
  </si>
  <si>
    <t xml:space="preserve">Ante Bežen, Marija Turk Sakač, Gordana Vuglec, Gordana Miota Plešnik, Lidija Matić, Vesna Orešković
</t>
  </si>
  <si>
    <t>Paul, Lisa &amp; Co Starter, radna bilježnica njemačkog jezika za 3. razred osnovne škole, 3. godina učenja i 4. razred, 1. godina učenja</t>
  </si>
  <si>
    <t xml:space="preserve">
Monika Bovermann, Manuela Georgiakaki, Renata Zschärlich
</t>
  </si>
  <si>
    <t>3.r , 3. godina učenja (1. SJ) i 4. r, 1. godina učenja (2. SJ)</t>
  </si>
  <si>
    <t>Priroda i društvo 2, radna bilježnica s priborom za istraživački rad u nastavi Prirode i društva u 2. razredu osnovne škole</t>
  </si>
  <si>
    <t>radna bilježnica s priborom za istraživačku nastavu</t>
  </si>
  <si>
    <t>Priroda i društvo 3, radna bilježnica s priborom za istraživački rad u nastavi Prirode i društva u 3. razredu osnovne škole</t>
  </si>
  <si>
    <t>Priroda i društvo1, radna bilježnica s priborom za istraživački rad u nastavi Prirode i društva u 1. razredu osnovne škole</t>
  </si>
  <si>
    <t>Auf die Platze, fertig, los 3, radna  bilježnica iz njemačkoga jezika za treći razred osnovne škole, treća godina učenja</t>
  </si>
  <si>
    <t>ALFA d.d</t>
  </si>
  <si>
    <t>3. razred, 3. godina učenja</t>
  </si>
  <si>
    <t>Jana und Dino 2, radna bilježnica njemačkog jezika za 2. razred osnovne škole, 2. godina učenja</t>
  </si>
  <si>
    <t>Mihael Priesteroth</t>
  </si>
  <si>
    <t>2. razred, 2. godina učenja</t>
  </si>
  <si>
    <t>edukativne aktivnosti za nastavu glazbene kulture</t>
  </si>
  <si>
    <t xml:space="preserve">ALFA d.d. Zagreb </t>
  </si>
  <si>
    <t>Udžbenik.hr d.o.o.</t>
  </si>
  <si>
    <t>Moja glazba 3, radna vježbenica iz glazbene kulture za treći razred osnovne škole</t>
  </si>
  <si>
    <t xml:space="preserve">radna vježbenica </t>
  </si>
  <si>
    <t xml:space="preserve">KATALOG ODOBRENIH DRUGIH OBRAZOVNIH MATERIJALA ZA OSNOVNU ŠKOLU - PREDMETNA NASTAVA </t>
  </si>
  <si>
    <t>Right on! 1, radna bilježnica iz engleskog jezika i zbirka zadataka iz gramatike za 5. razred osnovne škole</t>
  </si>
  <si>
    <t xml:space="preserve">Auf die Platze, fertig, los 5, radna bilježnica iz njemačkoga jezika za peti razred osnovne škole, peta godina učenja </t>
  </si>
  <si>
    <t>Dinka Štiglmayer Bočkarjov, Irena Pehar Milenić, Katarina Oreb Sajfert</t>
  </si>
  <si>
    <t>Biologija 7, radna bilježnica iz biologije za sedmi razred osnovne škole</t>
  </si>
  <si>
    <t>Valerija Begić, mr. sc. Marijana Bastićš, Ana Bakarić, Bernarda Kralj Golub</t>
  </si>
  <si>
    <t>Priroda 5, radna bilježnica iz prirode za peti razred osnovne škole</t>
  </si>
  <si>
    <t>Ana Bakarić, Marijana Bastić, Valerija Begić, Bernarda Kralj Golub</t>
  </si>
  <si>
    <t>Lernen, Singen, Spielen 2, radna bilježnica iz njemačkoga jezika za peti razred osnovna škole, druga godina učenja</t>
  </si>
  <si>
    <t>Gordana Matolek Veselić, Vlada Jagatić, dr. sc. Damir Velički</t>
  </si>
  <si>
    <t>Fizika 7</t>
  </si>
  <si>
    <t>Zumbulka Beštak-Kadić, Nada Brković, Planinka Pećina, Luca Spetić, Danijela Šumić</t>
  </si>
  <si>
    <t>Moja Zemlja 1, radna bilježnica iz geografije za peti razred osnovne škole</t>
  </si>
  <si>
    <t>Hrvatske jezične niti 5, radna bilježnica iz hrvatskoga jezika za peti razred osnovne škole</t>
  </si>
  <si>
    <t>Sanja Miloloža, Rada Cikuša, Davor Šimir</t>
  </si>
  <si>
    <t>Go Getter 2 Workbook with Extra Online Homework, radna bilježnica za engleski jezika sa dodatnim online zadacima</t>
  </si>
  <si>
    <t>Jennifer Heath with Catherine Bright</t>
  </si>
  <si>
    <t>Svijet tehnike 5, radni materijali za izvođenje vježbi i praktičnog rada programa tehničke kulture u petom razredu osnovne škole</t>
  </si>
  <si>
    <t>radni materijali</t>
  </si>
  <si>
    <t>grupa autora</t>
  </si>
  <si>
    <t>Biologija 7, radna bilježnica za biologiju u sedmom razredu osnovne škole</t>
  </si>
  <si>
    <t>Dip in 5, radna bilježnica za engleski jezik u petom razredu osnovne škole, peta godina učenja</t>
  </si>
  <si>
    <t>Flink mit Deutsch 2 NEU, radna bilježnica za n jemački jezik u petom razredu oswnovne škole, 2. godina učenja</t>
  </si>
  <si>
    <t>Footsteps 1, radna bilježnica za engleski vjezik u petom razredu osnovne škole, peta godina učenja</t>
  </si>
  <si>
    <t>Olinka Breka, Dora Božanić, Ivana Marinić, Ana Posnjak</t>
  </si>
  <si>
    <t xml:space="preserve">5. </t>
  </si>
  <si>
    <t>Gut gemacht! 5, radna bilježnica za njemački jezik u petome razredu osnovne škole, 5. godina učenja</t>
  </si>
  <si>
    <t>Gea 1, radna bilježnica za geografiju u petom razredu osnovne škole</t>
  </si>
  <si>
    <t xml:space="preserve">Školska knjiga d. d. </t>
  </si>
  <si>
    <t>Volim hrvatski 5, radna bilježnica za hrvatski jezik u petom razredu osnovne škole</t>
  </si>
  <si>
    <t>Anđelka Rihtarić, Žana Majić, Sanja Latin</t>
  </si>
  <si>
    <t>Way to go 2, radna bilježnica za engleski jezik u petome razredu osnovne škole, druga godina učenja</t>
  </si>
  <si>
    <t>Priroda 5, radna bilježnica za prirodu u petom razredu osnovne škole</t>
  </si>
  <si>
    <t>Naš hrvatski 5, radna bilježnica za hrvatski jezik u petome razredu osnovne škole</t>
  </si>
  <si>
    <t>Anita Šojat, Vjekoslava Hrastović, Marina Utrobičić, Nada Marguš</t>
  </si>
  <si>
    <t>Kemija 7, radna bilježnica za kemiju u sedmom razredu osnovne škole</t>
  </si>
  <si>
    <t>Sanja Lukić, Ivana Marić Zerdun, Nataša Trenčevska, Marijan Varga</t>
  </si>
  <si>
    <t>Hrvatski bez granica 5, radna bilježnica uz integrirani udžbenik hrvatskoga jezika u petome razredu osnovne škole</t>
  </si>
  <si>
    <t>Julijana Levak, Iva Močibob, Jasmina Sandalić, Ida Petto, Ksenija Budija</t>
  </si>
  <si>
    <t>Go Getter 2 MyEnglish Lab online workbook, digitalna radna bilježnica za engleski jezik kao drugi strani jezik</t>
  </si>
  <si>
    <t>digitalna radna bilježnica</t>
  </si>
  <si>
    <t>Informatika+ 5, radna bilježnica iz informatike za 5. razred osnovne škole</t>
  </si>
  <si>
    <t>Fizika oko nas 7, radna bilježnica za fiziku u sedmom razredu osnovne škole</t>
  </si>
  <si>
    <t>Vladimir Paar, Tanja Ćulibrk, Mladen Klaić, Sanja Martinko</t>
  </si>
  <si>
    <t>Geografija 5, radna bilježnica iz geografije za peti razred osnovne škole</t>
  </si>
  <si>
    <t>TK5, radni materijali za vođenje vježbi i praktičnog rada iz tehničke kulture za peti razred osnovne škole</t>
  </si>
  <si>
    <t>FanY Bilić, Damir Ereš, Ružica Gulam , Ana Majić, Tijana Martić, Darko Suman, 
Mato Šimunović, Leon Zakanji, Tamara Valčić, Marijan Vinković</t>
  </si>
  <si>
    <t>Fizika 7, radna bilježnica i pribor za istraživačku nastavu fizike u sedmom razredu osnovne škole</t>
  </si>
  <si>
    <t>radna bilježnica i pribor</t>
  </si>
  <si>
    <t>Mijo Dropuljić, Sandra Ivković, Tanja Paris, Iva Petričević, Danijela Takač, Senada 
Tuhtan, Ivana Zakanji</t>
  </si>
  <si>
    <t>Maximal 2, radna bilježnica njemačkog jezika za 5. razred osnovne škole, druga godina učenja</t>
  </si>
  <si>
    <t>Julia Katharina Weber, Lidija Šober, Claudia Brass, Mirjana Klobučar</t>
  </si>
  <si>
    <t>Plavi planet, radna bilježnica iz geografije za 5. razred osnovne škole,</t>
  </si>
  <si>
    <t>Beste Freunde A1.1, radna bilježnica za njemački jezik u 5. razredu, druga godina učenja</t>
  </si>
  <si>
    <t>Manuela Georgiakaki, Monika Bovermann, Christiane Seathe, Anja Schumann</t>
  </si>
  <si>
    <t>Beste Freunde A1.2, radna bilježnica za njemački jezik u 5. razredu, 5. godina učenja, i u 6. razredu, 3. godina učenja</t>
  </si>
  <si>
    <t>Manuela Georgiakaki, Christiane Seathe, Anja Schumann</t>
  </si>
  <si>
    <t>5.-6.</t>
  </si>
  <si>
    <t>APPLAUS! PLUS 5</t>
  </si>
  <si>
    <t>Project Explore 1 Workbook with Online practice, radna bilježnica za engleski jezik, 5. razred osnovne škole, 5. godina učenja</t>
  </si>
  <si>
    <t>Sarah Phillips, Paul Shipton, Lynne White</t>
  </si>
  <si>
    <t>English Plus 2e 1 Workbook, radna bilježnica za engleski jezik, 5. razred osnovne škole, 5. godina učenja</t>
  </si>
  <si>
    <t>tiskana radna bilježnica</t>
  </si>
  <si>
    <t>Janet Hardy-Gould</t>
  </si>
  <si>
    <t>Project Explore Plus Starter, Workbook, radna bilježnica za engleski jezik, 5. razred osnovne škole, 2. godina učenja</t>
  </si>
  <si>
    <t>Sarah Phillips, Paul Shiptom</t>
  </si>
  <si>
    <t>Otkrivamo fiziku 7, radna bilježnica za fiziku u sedmom razredu osnovne škole</t>
  </si>
  <si>
    <t>Ivica Buljan, Dubravka Despoja, Erika Tušek Vrhovec</t>
  </si>
  <si>
    <t xml:space="preserve">Hrvatska krijesnica, radna bilježnica za jezik, komunikaciju i književnost za V. razred osnovne škole </t>
  </si>
  <si>
    <t>Slavica Kovač, Mirjana Jukić, Danijela Zagorec</t>
  </si>
  <si>
    <t>Wider World 1 Workbook with Extra Online Homework, radna bilježnica za engleski jezik sa dodatnim online zadacima</t>
  </si>
  <si>
    <t>Lynda Edwards</t>
  </si>
  <si>
    <t xml:space="preserve">Wider World 1 My EnglishLab online Workbook, radna bilježnica </t>
  </si>
  <si>
    <t>digitalna radna bilježnica za engleski jezik</t>
  </si>
  <si>
    <t>Hello, World! 5, radna bilježnica iz engleskoga jezika za peti razred osnovne škole, peta godina učenja</t>
  </si>
  <si>
    <t>Ivana Karin, Marinko Uremović</t>
  </si>
  <si>
    <t>POKUSI - FIZIKA 7, radna bilježnica Otkrivamo fiziku 7 s radnim listovima i priborom za izvođenje pokusa iz fizike za 7. razred osnovne škole</t>
  </si>
  <si>
    <t>POKUSI - BIOLOGIJA 7, radna bilježnica Biologija 7 s radnim listovima i priborom za izvođenje pokusa iz biologije za 7. razred osnovne škole</t>
  </si>
  <si>
    <t xml:space="preserve">7. </t>
  </si>
  <si>
    <t>POKUSI - FIZIKA 7, radna bilježnica Fizika oko nas 7 s radnim listovima i priborom za izvođenje pokusa iz fizike za 7. razred osnovne škole</t>
  </si>
  <si>
    <t>Vladimir Paar, Tanja Ćulibrk, Sanja Martinko, Mladen Klaić, Erika Tušek Vrhovec</t>
  </si>
  <si>
    <t>Učiteljica života - Povijest 5, radna bilježnica za povijest u petom razredu osnovne škole</t>
  </si>
  <si>
    <t>Mladen Tomorad, Ivana Malus Tomorad, Hrvoje Gračanin, Vjera Brković i Rona Bušljeta</t>
  </si>
  <si>
    <t>Meridijani</t>
  </si>
  <si>
    <t>Kemija 7, radna bilježnica iz kemije za sedmi razred osnovne škole</t>
  </si>
  <si>
    <t>Mirela Mamić, Draginja Mrvoš-Sermeki, Veronika Peradinović, Nikolina Ribarić</t>
  </si>
  <si>
    <t>POKUSI - KEMIJA 7, radna bilježnica Kemija 7 s radnim listovima i priborom za izvođenje pokusa iz kemije za 7. razred osnovne škole</t>
  </si>
  <si>
    <t>Sanja Lukić, Ivana Marić Zerdum, Marijan Varga, Nataša Trenčevski, Sonja Rupčić Peteline</t>
  </si>
  <si>
    <t>Tehnička kultura 5, radni materijal za izvođenje vježbi i praktičnog rada za 5. razred osnovne škole</t>
  </si>
  <si>
    <t xml:space="preserve">Klio 5, radna bilježnica za povijest u petom razredu osnovne škole </t>
  </si>
  <si>
    <t xml:space="preserve">Sonja Banić, Tina Matanić </t>
  </si>
  <si>
    <t xml:space="preserve">5.
</t>
  </si>
  <si>
    <t xml:space="preserve">5. do 8. </t>
  </si>
  <si>
    <t>GEOGRAFSKI ATLAS za osnovnu školu</t>
  </si>
  <si>
    <t xml:space="preserve">geografski atlas </t>
  </si>
  <si>
    <t xml:space="preserve">skupina autora </t>
  </si>
  <si>
    <t>Hrvatska školska kartografija  i Školska knjiga d.d.</t>
  </si>
  <si>
    <t>LIKE IT 6</t>
  </si>
  <si>
    <t>Blaženka Rihter, Dragica Rade, Karmen Tojić Dlačić, Siniša Topić, Luka Novaković, Domagoj Bujadinović, Tomislav Pandurić</t>
  </si>
  <si>
    <t>Alfa d.d.</t>
  </si>
  <si>
    <t xml:space="preserve">INFORMATIKA 6 </t>
  </si>
  <si>
    <t>Magdalena Babić, Nikolina Bubica, Stanko Leko, Zoran Dimovski, Mario Stančić, Nikola Mihočka, Ivana Ružić, Branko Vejnović</t>
  </si>
  <si>
    <t>INFORMATIKA+ 6</t>
  </si>
  <si>
    <t>Ines Kniewald, Vinkoslav Galešev, Gordana Sokol, Vlasta Vlahović, Hrvoje Kovač</t>
  </si>
  <si>
    <t>Povijest 5, radna bilježnica iz povijesti za peti razred osnovne škole</t>
  </si>
  <si>
    <t>Ante Birin, Eva Katarina Glazer, Tomislav Šarlija, Abelina Finek, Darko Finek</t>
  </si>
  <si>
    <t xml:space="preserve">Alfa d. d. </t>
  </si>
  <si>
    <t>Vremeplov 5, radna bilježnica iz povijesti za peti razred</t>
  </si>
  <si>
    <t>Manuela Kujundžić, Šime Labor</t>
  </si>
  <si>
    <t>Like IT 5, radna bilježnica iz informatike za peti razred osnovne škole</t>
  </si>
  <si>
    <t>Blaženka Rihtar, Dragica Rade, Karmen Toić, Dlačić, Siniša Topić, Luka Novaković, Domagoj Bujadinović, Tomislav Pandurić</t>
  </si>
  <si>
    <t xml:space="preserve">geografska karata </t>
  </si>
  <si>
    <t xml:space="preserve">5. - 8. </t>
  </si>
  <si>
    <t>Fizika 7, zbirka zadataka za sedmi razred osnovne škole</t>
  </si>
  <si>
    <t xml:space="preserve">Zumbulka Beštak-Kadić, Nada Brković, Planinka Pećina </t>
  </si>
  <si>
    <t>Moja matematika 5, zbirka zadataka</t>
  </si>
  <si>
    <t xml:space="preserve">zbirka zadataka </t>
  </si>
  <si>
    <t>Slonja Eberling, Nevia Grbac, Sanja Janeš</t>
  </si>
  <si>
    <t>Moja biologija 7, radni listovi</t>
  </si>
  <si>
    <t>radni listovi</t>
  </si>
  <si>
    <t>Moja priroda 5, radni listovi</t>
  </si>
  <si>
    <t xml:space="preserve">  
Elizabeta Miletić, Roberto Škara
</t>
  </si>
  <si>
    <t xml:space="preserve">Ana Hinić
</t>
  </si>
  <si>
    <t xml:space="preserve">Gordana Gojmerac Dekanić, Petar Radanović i Sanja Varošanec
</t>
  </si>
  <si>
    <t>ELEMENT d.o.o.</t>
  </si>
  <si>
    <t>Klio 5, povijesni atlas i slijepe karte u petom razredu osnovne škole</t>
  </si>
  <si>
    <t>povijesni atlas i slijepe karte</t>
  </si>
  <si>
    <t xml:space="preserve">
</t>
  </si>
  <si>
    <t>Klio 6, radna bilježnica za povijest u šestom razredu osnovne škole</t>
  </si>
  <si>
    <t xml:space="preserve">Žđeljko Brdal, Margita Madunić Kaniški, Toni Rajković
</t>
  </si>
  <si>
    <t>Matematika 5 - radna bilježnica za 5. razred osnovne škole</t>
  </si>
  <si>
    <t xml:space="preserve">Radna bilježnica </t>
  </si>
  <si>
    <t>Hrvatski bez granica 6, radna bilježnica uz integrirani udžbenik hrvatskoga jezika i književnosti za šesti razred</t>
  </si>
  <si>
    <t>Julijana Levak, Iva Močibob, Jasmina Sandalić, Iva Petto, Ksenija Budija</t>
  </si>
  <si>
    <t>Hrvatski za 5, radna bilježnica iz hrvatskoga jezika za peti razred osnovne škole</t>
  </si>
  <si>
    <t>Ela Družijanić-Hajdarević, Gordana Lovrenčić-Rojc, Valentina Lugomer, Krunoslav Matošević, Lidija Sykora-Nagy, Zrinka Romić</t>
  </si>
  <si>
    <t>Svijet tehnike 6, radni materijali za izvođenje vježbi i praktičnog rada programa tehničke kulture u šestom razredu osnovne škole</t>
  </si>
  <si>
    <t xml:space="preserve">radni materijali </t>
  </si>
  <si>
    <t>Vladimir Delić, Ivan Jukić, Zvonko Koprivnjak, Sanja Kovačević, Dragan Stanojević, Svjetlana Urbanek, Josip Gudelj</t>
  </si>
  <si>
    <t>Fizika 8, radna bilježnica iz fizike za osmi razred osnovne škole</t>
  </si>
  <si>
    <t>Zumbulka Beštak Kadić, Nada Brković, Planinka Pećina</t>
  </si>
  <si>
    <t>Povijest 6, radna bilježnica iz povijesti za šesti razred osnovne škole</t>
  </si>
  <si>
    <t>Ante Birin, Danijela Deković, Tomislav Šarlija</t>
  </si>
  <si>
    <t>Moja Zemlja 2, radna bilježnica iz geografije za šesti razred osnovne škole</t>
  </si>
  <si>
    <t xml:space="preserve">Auf die Platze, fertig, los 6, radna bilježnica iz njemačkoga jezika za šesti razred osnovne škole, šesta godina učenja </t>
  </si>
  <si>
    <t>Dinka Štiglmayer Bočkarjov, Irena Pehar Miklenić, Danijela Kikić Dakić</t>
  </si>
  <si>
    <t>Kemija 8, radna bilježnica iz kemije za osmi razred osnovne škole</t>
  </si>
  <si>
    <t>Mirela Mamić, Draginja Mrvoš-Semek, Veronika Peradinović, Nikolina Ribarić</t>
  </si>
  <si>
    <t>Priroda 6, radna bilježnica iz prirode za šesti razred osnovne škole</t>
  </si>
  <si>
    <t>Marijana Bastić, Valerija Begić, Ana Bagarić, Bernarda Kralj Golub</t>
  </si>
  <si>
    <t>Way to go 3, radna bilježnica za engleski jezik u šestom razredu osnovne škole, treća godina učenja, drugi strani jezik</t>
  </si>
  <si>
    <t>Gut gemacht! 6, radna bilježnica za njemački jezik u šestome razredu osnovne škole, šesta godina učenja</t>
  </si>
  <si>
    <t>Right on! 2, radna bilježnica iz engleskog jezika i zbirka zadataka iz gramatike za 6. razred osnovne škole, 6. godina učenja</t>
  </si>
  <si>
    <t>Kemija 8, radna bilježnica za kemiju u osmom razredu osnovne škole</t>
  </si>
  <si>
    <t>Sanja Lukić, Ivana Marić Zerdun, Marijan Varga, Sanja  Krmpotić-Gržančić</t>
  </si>
  <si>
    <t>Volim hrvatski 6, radna bilježnica za šesti razred osnovne škole</t>
  </si>
  <si>
    <t>Biologija 8, radna bilježnica iz biologije za osmi razred osnovne škole</t>
  </si>
  <si>
    <t>Valerija Begić, Marijana Bastić, Ana Bakarić, Julijana Madaj</t>
  </si>
  <si>
    <t>Right On! 3, radna bilježnica iz engleskog jezika i zbirka zadataka iz gramatike za 7. razred osnovne škole, 7. godina učenja</t>
  </si>
  <si>
    <t>Tehnička kultura 7, radni materijal za izvođenje vježbi i praktičnog rada za sedmi razred osnovne škole</t>
  </si>
  <si>
    <t>Vlaho Abičić, Ivan Sunko, Katica Mikulaj Ovčarić, Ivo Crnoja</t>
  </si>
  <si>
    <t>Tehnička kultura 6, radni materijal za izvođenje vježbi i praktičnog rada za šesti razred osnovne škole</t>
  </si>
  <si>
    <t>Ivan Sunko, Kristijan Ovčarić, Sanja Vidović, Ivo Crnoja</t>
  </si>
  <si>
    <t>Povijest 7, radna bilježnica iz povijesti za sedmi razred osnovne škole</t>
  </si>
  <si>
    <t>Ante Birin, Abelina Finek, Darko Finek, Željko Holjevac, Maja Katušić, Tomislav Šarlija</t>
  </si>
  <si>
    <t>Hrvatski za 6, radna bilježnica iz hrvatskoga jezika za šesti razred osnovne škole</t>
  </si>
  <si>
    <t>Ela Družijanić-Hajdarević, Nataša Juriš Stanković, Gordana Lovrenčić-Rojc, Valentina Lugomer, Lidija Sykora-Nagy, Zrinka Romić</t>
  </si>
  <si>
    <t>7. razred, 7. godina učenja, 1. strani jezik</t>
  </si>
  <si>
    <t>Go Getter 3 Workbook with Extra Online Homework, radna bilježnica za engleski sa dodatnim online zadacima</t>
  </si>
  <si>
    <t>6. I 7.</t>
  </si>
  <si>
    <t>Go Getter 2 MyEnglish Lab online workbook, digitalna radna bilježnica za engleski jezik</t>
  </si>
  <si>
    <t>Go Getter 2 Workbook with Extra Online Homework, radna bilježnica za engleski jezik sa dodatnim online zadacima</t>
  </si>
  <si>
    <t>Go Getter 3 MyEnglishLab online workbook, digitalna radna bilježnica za engleski jezik</t>
  </si>
  <si>
    <t>Go Getter 4 MyEnglishLab online workbook, digiatlna radna bilježnica za engleski jezik</t>
  </si>
  <si>
    <t>Tasia Vassilatou with Catherine Bright ang Jennifer Heath</t>
  </si>
  <si>
    <t>7. I 8.</t>
  </si>
  <si>
    <t>Logisch! Neu A2.2, Arbeitsbuch</t>
  </si>
  <si>
    <t>Logisch! Neu A2.1, Arbeitsbuch</t>
  </si>
  <si>
    <t>6., 6. godina učenja, prvi strani jezik</t>
  </si>
  <si>
    <t>Klio 7, radna bilježnica za povijest u sedmom razredu osnovne škole</t>
  </si>
  <si>
    <t>Project Explore 3 Workbook with Online Practice, radna bilježnica za engleski jezik, 7. razred osnovne škole, 7. godina učenja</t>
  </si>
  <si>
    <t>Sylvia Wheeldon, Paul Shipton, Joanna Heijmer</t>
  </si>
  <si>
    <t>Project Explore 2 Workbook with Online Practice, radna bilježnica za engleski jezik, 6. razred osnovne škole, 6. godina učenja</t>
  </si>
  <si>
    <t>Sarah Phillips, Paul Shipton, Joanna Heijmer</t>
  </si>
  <si>
    <t>Project Explore Plus 1, Workbook, radna bilježnica za engleski jezik, 6. razred osnovne škole, 3. godina učenja</t>
  </si>
  <si>
    <t xml:space="preserve">tiskana radna bilježnica </t>
  </si>
  <si>
    <t>Sarah Phillips, Paul Shipton</t>
  </si>
  <si>
    <t>Project Explore Plus 2, Workbook, radna bilježnica za engleski jezik, 7. razred osnovne škole, 4. godina učenja</t>
  </si>
  <si>
    <t>Sylvia Wheeldon, Paul Shipton</t>
  </si>
  <si>
    <t>Oxford University Press,</t>
  </si>
  <si>
    <t>English Plus 2e 3 Workbook, radna bilježnica za engleski jezik, 7. razred osnovne škole</t>
  </si>
  <si>
    <t>Kate Mellersh</t>
  </si>
  <si>
    <t>English Plus 2e 2 Workbook, radna bilježnica za engleski jezik, 6. razred osnovne škole</t>
  </si>
  <si>
    <t>Wider World 3 MyEnglishLab online workbook, digitalna radna bilježnica za engleski jezik</t>
  </si>
  <si>
    <t>Sheila Dignen</t>
  </si>
  <si>
    <t>Wider World 2 MyEnglishLab online Workbook, digitalna radna bilježnica za engleski jezik</t>
  </si>
  <si>
    <t>Wider World 2 Workbook with Extra Online Homework, radna bilježnica za engleski jezik sa dodatnim online zadacima</t>
  </si>
  <si>
    <t>Go Getter 4 Workbook with Extra Online Homework, radna bilježnica za engleski jezik sa dodatnim online zadacima</t>
  </si>
  <si>
    <t>Tasia Vassilatou with Catherine Bright and Jennifer Heath</t>
  </si>
  <si>
    <t>7. i. 8</t>
  </si>
  <si>
    <t>Wider World 3 Workbook with Extra Online Homework, radna bilježnica za engleski jezik sa dodatnim online zadacima</t>
  </si>
  <si>
    <t>Naš hrvatski 6, radna bilježnica hrvatskoga jezika u šestome razredu osnovne škole</t>
  </si>
  <si>
    <t>Anita Šojat, Vjekoslava Hrastović, Nada Marguš</t>
  </si>
  <si>
    <t>Maximal 3, radna bilježnica njemačkoga jezika za šesti razred osnovne škole</t>
  </si>
  <si>
    <t xml:space="preserve">
Hrvatski za 7, radna bilježnica iz hrvatskoga jezika za sedmi razred osnovne škole</t>
  </si>
  <si>
    <t>Gordana Kučinić, Gordana Lovrenčić-Rojc, Valentina Lugomer, Lidija Sykora-Nagy, Zdenka Šopar</t>
  </si>
  <si>
    <t xml:space="preserve">
Kemija 8, radna bilježnica iz kemije za osmi razred osnovne škole s radnim listićima zas istraživačku nastavu
</t>
  </si>
  <si>
    <t xml:space="preserve">
Naš hrvatski 7, radna bilježnica hrvatskoga jezika u sedmom razredu osnovne škole
</t>
  </si>
  <si>
    <t xml:space="preserve">
Volim hrvatski 7, radna bilježnica za hrvatski jezik u sedmome razredu osnovne škole
</t>
  </si>
  <si>
    <t xml:space="preserve">
Hrvatski bez granica 7, integrirana radna bilježnica za hrvatski jezik u sedmom razredu osnovne škole
</t>
  </si>
  <si>
    <t xml:space="preserve">
Fizika oko nas 8, radna bilježnica za fiziku u osmom razredu osnovne škole
</t>
  </si>
  <si>
    <t>Vladimir Paar, Tanja Ćulibrk, Mladen Klaić, Sanja Martinko, Dubravko Sila</t>
  </si>
  <si>
    <t xml:space="preserve">Otkrivamo fiziku 8, radna bilježnica za fiziku u osmom razredu osnovne škole
</t>
  </si>
  <si>
    <t xml:space="preserve">Priroda 6, radna bilježnica za prirodu u šestome razredu osnovne škole
</t>
  </si>
  <si>
    <t>Damir Bendelja, Doroteja Domjanović Horvat, Diana Garašić, Žaklin Lukša, Ines Budić, Đurđica Culjak, Marijan Gudić</t>
  </si>
  <si>
    <t xml:space="preserve">Footsteps 3, radna bilježnica za engleski jezik u sedmom razredu osnovne škole, sedma godina učenja, prvi strani jezik
</t>
  </si>
  <si>
    <t xml:space="preserve">Footsteps 2, radna bilježnica za engleski jezik u šestom razredu osnovne škole, šesta godina učenja, prvi strani jezik
</t>
  </si>
  <si>
    <t xml:space="preserve"> 
Udžbenik.hr d.o.o</t>
  </si>
  <si>
    <t xml:space="preserve">Dip in 7, radna bilježnica za engleski jezik u sedmom razredu osnovne škole, sedma godina učenja
</t>
  </si>
  <si>
    <t xml:space="preserve"> 
Višnja Anić, Božica Pavlinek</t>
  </si>
  <si>
    <t xml:space="preserve">Way to go 4, radna bilježnica za engleski jezik u sedmom razredu osnovne škole, četvrta godina učenja, drugi strani jezik
</t>
  </si>
  <si>
    <t xml:space="preserve">  
Zvonka Ivković, Olinka Breka, Maja Mardešić
</t>
  </si>
  <si>
    <t xml:space="preserve">Gea 2, radna bilježnica za geografiju u šestom razredu osnovne škole
</t>
  </si>
  <si>
    <t xml:space="preserve">Danijel Orešić, Igor Tišma, Ružica Vuk, Alenka Bujan, Predrag Kralj
</t>
  </si>
  <si>
    <t xml:space="preserve">Informatika+ 6, radna bilježnica iz informatike za 6. razred osnovne škole
</t>
  </si>
  <si>
    <t xml:space="preserve"> 
Ines Kniewald, Vlasta Vlahović, Gordana Sokol, Vinkoslav Galešev, Dalia Kager
</t>
  </si>
  <si>
    <t xml:space="preserve">Dip in 6, radna bilježnica za engleski jezik u šestom razredu osnovne škole, šesta godina učenja
</t>
  </si>
  <si>
    <t xml:space="preserve">Maja Mardešić
</t>
  </si>
  <si>
    <t xml:space="preserve">
Školska knjiga d.d.</t>
  </si>
  <si>
    <t xml:space="preserve">POKUSI - FIZIKA 8, radna bilježnica Fizika oko nas 8 s radnim listovima i priborom za izvođenje pokusa iz fizike za osmi razred osnovne škole
</t>
  </si>
  <si>
    <t xml:space="preserve">Vladimir Paar, Tanja Ćul,ibrk, Mladen Kl,aić, Sanja Martinko, Dubravko Sila, Erika Tušek Vrhovec
</t>
  </si>
  <si>
    <t>Hello, World! 6, radna bilježnica iz engleskoga jezika za šesti razred osnovne škole, šesta godina učenja</t>
  </si>
  <si>
    <t xml:space="preserve">Ivana Kirin, Marinko Uremović
</t>
  </si>
  <si>
    <t xml:space="preserve">
Profil Klett d.o.o.</t>
  </si>
  <si>
    <t>Gut gemacht! 7, radna bilježnica za njemački jezik u sedmom razredu osnovne škole, sedma godina učenja</t>
  </si>
  <si>
    <t xml:space="preserve"> 
Jasmina Troha, Ivana Valjak Ilić
</t>
  </si>
  <si>
    <t>#Deutsch3, radna bilježnica za njemački jezik u šestom razredu osnovne škole, 3. godina učenja</t>
  </si>
  <si>
    <t xml:space="preserve"> 
Alexa Mathias, Jasmina Troha, Andrea Tukša
</t>
  </si>
  <si>
    <t>#Deutsch 4, radna bilježnica za njemački jezik u sedmom razredu osnovne škole, 4. godina učenja</t>
  </si>
  <si>
    <t>Hrvatska krijesnica - radna bilježnica za jezik, komunkaciju i književnost za 6. razred osnovne škole</t>
  </si>
  <si>
    <t xml:space="preserve"> Slavica Kovač, Mirjana Jukić, Danijela Zagorec
</t>
  </si>
  <si>
    <t xml:space="preserve">Ivica Buljan, Dubravka Despoja, Erika Tušek Vrhovec
</t>
  </si>
  <si>
    <t>Svijet tehnike 7, radni materijali za izvođenje vježbi i praktičnog rada programa tehničke kulture u sedmom razredu osnovne škole</t>
  </si>
  <si>
    <t xml:space="preserve">
grupa autora 
</t>
  </si>
  <si>
    <t>Priroda 6, radna bilježnica iz prirode za 6. razred osnovne škole s materijalima za istraživačku nastavu</t>
  </si>
  <si>
    <t xml:space="preserve">Biljana Agić, Sanja Grbeš, Dubravka Karakaš, Anamarija Kirac, Ana Lopac Groš, Jasenka Meštrović
</t>
  </si>
  <si>
    <t>Biologija 8, radna bilježnica iz biologije za 8. razred osnovne škole s materijalima za istraživačku nastavu</t>
  </si>
  <si>
    <t xml:space="preserve">Anica Banović, Martina Čiček, Anamarija Kirac, Ozrenka Meštrović, Tanja Petrač
</t>
  </si>
  <si>
    <t xml:space="preserve">
POKUSI - KEMIJA 8, radna bilježnica s radnim listovima i priborom za izvođenje pokusa iz kemije za osmi razred osnovne škole</t>
  </si>
  <si>
    <t xml:space="preserve">Sanja Lukić, Sandra Krmpotić Gržančić, Marijan Varga, Ivana Marić Zerdun, Dunja Maričević
</t>
  </si>
  <si>
    <t>Informatika 5, radna bilježnica iz informatike za 5. razred osnovne škole</t>
  </si>
  <si>
    <t xml:space="preserve">Vedrana Gregurić, Nenad Hajdinjak, Milana Jakšić, Boris Počuča, Darko Rakić, Silvana Svetiličić, Davor Šokac, Dragan Vlajinić
</t>
  </si>
  <si>
    <t>Biologija 7, radna bilježnica iz biologije za 7. razred osnovne škole s materijalima za istraživačku nastavu</t>
  </si>
  <si>
    <t xml:space="preserve">Martina Čiček, Dubravka Karakaš, Anamarija Kirac, Ozrenka Meštrović, Tanja Petrač
</t>
  </si>
  <si>
    <t xml:space="preserve">
Maximal 4, radna bilježnica njemačkoga jezika za sedmi razred osnovne škole</t>
  </si>
  <si>
    <t xml:space="preserve">Julia Katharina Weber, Lidija Šober, Sandra Hohmann, Dagmar Glűck, Mirjana Klobučar
</t>
  </si>
  <si>
    <t>Beste Freunde A2.2, radna bilježnica njemačkog jezika za 7. razred, 7. godina učenja i 8. razred, 5. godina učenja</t>
  </si>
  <si>
    <t xml:space="preserve">Manuela Georgiakaki, Christiane Seuthe, Anja Schümann
</t>
  </si>
  <si>
    <t>7. razred, 7. godina učenja  i 8. razred 5.godina učenja</t>
  </si>
  <si>
    <t>Beste Freunde A2.1, radna bilježnica njemačkog jezika za 6. razred, 6. godina učenja i za 7. razred , 4 godina učenja</t>
  </si>
  <si>
    <t xml:space="preserve"> 
Manuela Georgiakaki, Christiane Seuthe, Anja Schümann
</t>
  </si>
  <si>
    <t>6. razred, 6. godina učenja i 7. razred , 4 godina učenja</t>
  </si>
  <si>
    <t>Fizika 8, zbirka zadataka za osmi razred osnovne škole</t>
  </si>
  <si>
    <t xml:space="preserve"> 
Zumbulka Beštak Kadić, Nada Brković, Planinka Pećina
</t>
  </si>
  <si>
    <t xml:space="preserve">Blaženka Rihter, Dragica Rade, Karmen Toić Dlačić, Siniša Topić, Luka Novaković, Domagoj Bujadinović, Tomislav Pandurić
</t>
  </si>
  <si>
    <t>Like IT 6, radna bilježnica iz informatike za šesti razred osnovne škole</t>
  </si>
  <si>
    <t>Hrvatska krijesnica - radna bilježnica za jezik, komunkaciju i književnost za 7. razred osnovne škole</t>
  </si>
  <si>
    <t xml:space="preserve">Slavica Kovač, Mirjana Jukić, Danijela Zagorec
</t>
  </si>
  <si>
    <t>Kemija 7, radna bilježnica iz kemije za sedmi razred osnovne škole s radnim listićima za istraživačku nastavu</t>
  </si>
  <si>
    <t xml:space="preserve">Tamara Banović, Karmen Holenda, Sandra Lacić, Elvira Kovač-Andrić, Nikolina Štiglić
</t>
  </si>
  <si>
    <t>Hello, World! 7, radna bilježnica iz engleskoga jezika za sedmi razred osnovne škole, sedma godina učenja</t>
  </si>
  <si>
    <t xml:space="preserve">Sanja Božinović, Snježana Pavić i Mia Šavrljuga
</t>
  </si>
  <si>
    <t>POKUSI - FIZIKA 8, radna bilježnica Otkrivamo fiziku 8 s radnim listovima i priborom za izvođenje pokusa iz fizike za osmi razred osnovne škole</t>
  </si>
  <si>
    <t>Klio 7, povijesni atlas i slijepe karte u sedmom razredu osnovne škole</t>
  </si>
  <si>
    <t xml:space="preserve">povijesni altas i slijepe karte </t>
  </si>
  <si>
    <t>Vremeplov 7, radna bilježnica iz povijesti za sedmi razred osnovne škole</t>
  </si>
  <si>
    <t>Gordana Frol, Miljenko Hajdarović</t>
  </si>
  <si>
    <t xml:space="preserve">Profil Klett d.o.o.  </t>
  </si>
  <si>
    <t>Vremeplov 6, radna bilježnica iz povijesti za šesti razred osnovne škole</t>
  </si>
  <si>
    <t>Anita Gambiraža Knez, Šime Labor, Manuela Kujundžić</t>
  </si>
  <si>
    <t>Klio 6, povijesni atlas i slijepe karte u šestom razredu osnovne škole</t>
  </si>
  <si>
    <t>Matematički izazovi 7, radni listovi iz matematike za sedmi razred</t>
  </si>
  <si>
    <t xml:space="preserve">radni listovi </t>
  </si>
  <si>
    <t>Gordana Paić, Željko Bošnjak</t>
  </si>
  <si>
    <t>Matematički izazovi 6, radni listovi iz matematike za šesti razred</t>
  </si>
  <si>
    <t>TK 7, radni materijali za izvođenje vježbi i praktičnog rada iz tehničke kulture za sedmi razred osnovne škole</t>
  </si>
  <si>
    <t>radni materijali za izvođenje vježbi i praktičnog rada iz tehničke kulture za sedmi razred osnovne škole</t>
  </si>
  <si>
    <t>TK 6, radni materijali za izvođenje vježbi i praktičnog rada iz tehničke kulture za šesti razred osnovne škole</t>
  </si>
  <si>
    <t>radni materijali za izvođenje vježbi i praktičnog rada iz tehničke kulture za šesti razred osnovne škole</t>
  </si>
  <si>
    <t>Leon Zakanji, Tamara Valčić, Mato Šimunović, Darko Suman, Dragan Vlajinić, Tome Kovačević, Ana Majić, Damir Ereš, Ivo Tkalec</t>
  </si>
  <si>
    <t>Biologija 8, radna bilježnica za biologiju u osmom razredu osnovne škole</t>
  </si>
  <si>
    <t>Auf die Platze, fertig, los 7, radna bilježnica iz njemačkoga jezika za sedmi razred osnovne škole, sedma godina učenja</t>
  </si>
  <si>
    <t>7. razred, 7. godina učenja</t>
  </si>
  <si>
    <t>Lernen und Spielen 3, radna bilježnica iz njemačkoga jezika za šesti razred osnovne škole, treća godina učenja</t>
  </si>
  <si>
    <t>dr. sc. Damir Velički, dr. sc. Blaženka Filipan-Žignić, Gordana Matolek Veselić</t>
  </si>
  <si>
    <t>Fizika 8, radna bilježnica i pribor za istraživačku nastavu fizike u osmom razredu osnovne škole</t>
  </si>
  <si>
    <t>Mijo Dropuljić, Sandra Ivković, Tanja Paris, Iva Petričević, Danijela Takač, SenadaTuhtan, Ivana Zakanji</t>
  </si>
  <si>
    <t>Matematika 7, radna bilježnica za 7. razred osnovne škole</t>
  </si>
  <si>
    <t>Gordana Gojmerac Dekanić, Petar Radanović i Sanja Varošanec</t>
  </si>
  <si>
    <t>Hrvatske jezične niti 6, radna bilježnica iz hrvatskoga jezika za šesti razred osnovne škole</t>
  </si>
  <si>
    <t>Sanja Miloloža, Davor Šimić, Ina Randić Đorđević</t>
  </si>
  <si>
    <t>Lernen und Spielen 4, radna bilježnica iz njemačkoga jezika za sedmi razred osnovne škole, četvrta godina učenja</t>
  </si>
  <si>
    <t>Broj komada</t>
  </si>
  <si>
    <t>Ukupno</t>
  </si>
  <si>
    <t>BIOLOGIJA 8 : udžbenik iz biologije za osmi razred osnovne škole</t>
  </si>
  <si>
    <t>Valerija Begić, Marijana Bastić, Julijana Madaj Prpić, Ana Bakarić</t>
  </si>
  <si>
    <t>LIKE IT 8 : udžbenik iz informatike za osmi razred osnovne škole</t>
  </si>
  <si>
    <t>INFORMATIKA 8 : udžbenik informatike za 8. razred osnovne škole</t>
  </si>
  <si>
    <t>INFORMATIKA+ 8 : udžbenik iz informatike za 8. razred osnovne škole</t>
  </si>
  <si>
    <t>LIKOVNE MAPE</t>
  </si>
  <si>
    <t>Redni broj</t>
  </si>
  <si>
    <t>Naziv</t>
  </si>
  <si>
    <t>Količina</t>
  </si>
  <si>
    <t>UKUPNO LIKOVNE MAPE:</t>
  </si>
  <si>
    <t>Naziv škole:</t>
  </si>
  <si>
    <t>UKUPNO UDŽBENICI</t>
  </si>
  <si>
    <t>UKUPNO DOM RAZREDNA NASTAVA</t>
  </si>
  <si>
    <t>UKUPNO DOM PREDMETNA NASTAVA</t>
  </si>
  <si>
    <t>UKUPNO SVI RADNI MATERIJALI I LIKOVNE MAPE</t>
  </si>
  <si>
    <t>UKUPNO ZA ŠKOLU</t>
  </si>
  <si>
    <t>Školski povijesni atlas</t>
  </si>
  <si>
    <t>Ante Birin , Tomislav Šarlija, Mario Samarin</t>
  </si>
  <si>
    <t>povijesni atlas</t>
  </si>
  <si>
    <t>5. do 8.</t>
  </si>
  <si>
    <t>Geografski školski atlas</t>
  </si>
  <si>
    <t>Nikola Štambak</t>
  </si>
  <si>
    <t>geografski atlas</t>
  </si>
  <si>
    <t> Likovni mozaik 1-2</t>
  </si>
  <si>
    <t> Likovni mozaik 3-4</t>
  </si>
  <si>
    <t> Likovni sat 5</t>
  </si>
  <si>
    <t> Likovni sat  6</t>
  </si>
  <si>
    <t> Likovni sat 7</t>
  </si>
  <si>
    <t> Likovni sat 8</t>
  </si>
  <si>
    <t>Umjetnost i ja 1 i 2</t>
  </si>
  <si>
    <t>Umjetnost i ja 3 i 4</t>
  </si>
  <si>
    <t>Umjetnost i ja  5 i 6</t>
  </si>
  <si>
    <t>Umjetnost i ja 7 i 8</t>
  </si>
  <si>
    <t xml:space="preserve">LIKOVNA MAPA 1-2, mapa s radnim materijalom za likovnu kulturu </t>
  </si>
  <si>
    <t>Profil Klett d.d.o.</t>
  </si>
  <si>
    <t xml:space="preserve">LIKOVNA MAPA 3-4, mapa s radnim materijalom za likovnu kulturu </t>
  </si>
  <si>
    <t>LIKOVNA MAPA 5-6 uz udžbenik likovne kulture Pogled potez 5 i 6</t>
  </si>
  <si>
    <t>LIKOVNA MAPA 7-8 uz udžbenik likovne kulture Pogled potez 7 i 8</t>
  </si>
  <si>
    <t>Gabriela Žokalj, Dubravka Glasnović Gracin, Tanja Soucie</t>
  </si>
  <si>
    <t>POKUSI - BIOLOGIJA 8, radna bilježnica s radnim listovima i priborom za izvođenje vježbi i pokusa iz biologije za osmi razred osnovne škole</t>
  </si>
  <si>
    <t>Leopoldina Vitković (autorica radnih listova); Damir Bendelja, Žaklin Lukša, Emica Orešković, Monika Pavić, Nataša Pongrac, Renata Roščak (autori radne bilježnice)</t>
  </si>
  <si>
    <t>ČITAM I PIŠEM 4 : radni udžbenik iz hrvatskoga jezika za četvrti razred osnovne škole</t>
  </si>
  <si>
    <t>ČITAM I PIŠEM 4 : radna čitanka iz hrvatskoga jezika za četvrti razred osnovne škole</t>
  </si>
  <si>
    <t>Tamara Turza-Bogdan, Slavica Pospiš</t>
  </si>
  <si>
    <t>ŠKRINJICA SLOVA I RIJEČI 4, PRVI DIO : integrirani radni udžbenik iz hrvatskoga jezika za četvrti razred osnovne škole</t>
  </si>
  <si>
    <t>ŠKRINJICA SLOVA I RIJEČI 4, DRUGI DIO : integrirani radni udžbenik iz hrvatskoga jezika za četvrti razred osnovne škole</t>
  </si>
  <si>
    <t>MOJ HRVATSKI JEZIK 4, PRVI DIO : radni udžbenik za hrvatski jezik za četvrti razred osnovne škole</t>
  </si>
  <si>
    <t>Jadranka Žderić</t>
  </si>
  <si>
    <t>MOJ HRVATSKI JEZIK 4, DRUGI DIO : radni udžbenik za hrvatski jezik za četvrti razred osnovne škole</t>
  </si>
  <si>
    <t>RADOST ČITANJA I PISANJA, 4., 1. SVEZAK : radni udžbenik za Hrvatski jezik u 4. razredu osnovne škole - Hrvatski jezik; Komunikacija; Književnost; Mediji</t>
  </si>
  <si>
    <t>RADOST ČITANJA I PISANJA, 4., 2. SVEZAK : radni udžbenik za Hrvatski jezik u 4. razredu osnovne škole - Hrvatski jezik; Komunikacija; Književnost; Mediji</t>
  </si>
  <si>
    <t>NINA I TINO 4 : udžbenik hrvatskoga jezika za četvrti razred osnovne škole, 1. dio</t>
  </si>
  <si>
    <t>NINA I TINO 4 : udžbenik hrvatskoga jezika za četvrti razred osnovne škole, 2. dio</t>
  </si>
  <si>
    <t>TRAG U PRIČI 4 : radni udžbenik hrvatskoga jezika za 4. razred osnovne škole, 1. dio</t>
  </si>
  <si>
    <t>TRAG U PRIČI 4 : radni udžbenik hrvatskoga jezika za 4. razred osnovne škole, 2. dio</t>
  </si>
  <si>
    <t>SVIJET RIJEČI 4 : integrirani radni udžbenik hrvatskoga jezika u četvrtom razredu osnovne škole, 1. i 2. dio s dodatnim digitalnim sadržajima</t>
  </si>
  <si>
    <t>Terezija Zokić, Benita Vladušić, Ankica Španić, Jadranka Jurić</t>
  </si>
  <si>
    <t>ZLATNA VRATA 4 : integrirani radni udžbenik hrvatskoga jezika u četvrtom razredu osnovne škole, 1. i 2. dio s dodatnim digitalnim sadržajima</t>
  </si>
  <si>
    <t>ENGLESKI JEZIK, NAPREDNO UČENJE</t>
  </si>
  <si>
    <t>SMILES 4 NEW EDITION : udžbenik iz engleskog jezika za četvrti razred osnovne škole</t>
  </si>
  <si>
    <t>POPTROPICA ENGLISH 3 : udžbenik s pristupom digitalnim materijalima za četvrti razred (četvrta godina učenja)</t>
  </si>
  <si>
    <t>WIDER WORLD STARTER : with extra online practice : za 4. razred (4. godina učenja)</t>
  </si>
  <si>
    <t>LET'S EXPLORE 4 : Class book with eBook - udžbenik za engleski jezik, 4. razred osnovne škole, 4. godina učenja</t>
  </si>
  <si>
    <t>NEW BUILDING BLOCKS 4 : radni udžbenik engleskoga jezika za četvrti razred osnovne škole, četvrta godina učenja</t>
  </si>
  <si>
    <t>Kristina Čajo Anđel, Daška Domljan, Mia Šavrljuga</t>
  </si>
  <si>
    <t>DIP IN 4 : radni udžbenik engleskog jezika u četvrtom razredu osnovne škole, 4. godina učenja s dodatnim digitalnim sadržajima</t>
  </si>
  <si>
    <t>TIPTOES 4 : radni udžbenik engleskog jezika u četvrtom razredu osnovne škole, 4. godina učenja s dodatnim digitalnim sadržajima</t>
  </si>
  <si>
    <t>Anita Žepina, Suzana Anić Antić, Suzana Ban</t>
  </si>
  <si>
    <t>ENGLESKI JEZIK, POČETNO UČENJE</t>
  </si>
  <si>
    <t>GO GETTER 1 : with extra online practice : za 4. razred, drugi strani jezik (prva godina učenja)</t>
  </si>
  <si>
    <t>ENGLISH PLUS STARTER : Student's Book - udžbenik engleskog jezika za 4. razred osnovne škole, 1. godina učenja</t>
  </si>
  <si>
    <t>Ben Wetz, Robert Quinn</t>
  </si>
  <si>
    <t>WAY TO GO 1 : radni udžbenik engleskog jezika u četvrtom razredu osnovne škole, 1. godina učenja s dodatnim digitalnim sadržajima</t>
  </si>
  <si>
    <t>Biserka Džeba, Davorka Nekić</t>
  </si>
  <si>
    <t>NJEMAČKI JEZIK, NAPREDNO UČENJE</t>
  </si>
  <si>
    <t>AUF DIE PLÄTZE, FERTIG, LOS 4 : udžbenik iz njemačkoga jezika za četvrti razred osnovne škole (četvrta godina učenja)</t>
  </si>
  <si>
    <t>PAUL, LISA &amp; CO A1.1 : udžbenik za njemački jezik u 4. razredu, četvrta godina učenja</t>
  </si>
  <si>
    <t>HALLO ANNA NEU 3 : udžbenik za njemački jezik, 4. razred osnovne škole, 4. godina učenja, prvi strani jezik</t>
  </si>
  <si>
    <t>WO IST PAULA 4 : udžbenik za njemački jezik, 4. razred osnovne škole, prvi strani jezik</t>
  </si>
  <si>
    <t>Ernst Endt, Michael Koenig, Petra Pfeifhofer, Elzbieta Krulak-Kempisty, Lidia Reitzig, Nadine Ritz-Udry u suradnji s Hannelore Pistorius</t>
  </si>
  <si>
    <t>GUT GEMACHT! 4 : radni udžbenik njemačkog jezika u četvrtom razredu osnovne škole, 4. godina učenja s dodatnim digitalnim sadržajima</t>
  </si>
  <si>
    <t>NJEMAČKI JEZIK, POČETNO UČENJE</t>
  </si>
  <si>
    <t>LERNEN, SINGEN, SPIELEN 1 : udžbenik iz njemačkoga jezika za četvrti razred osnovne škole (prva godina učenja)</t>
  </si>
  <si>
    <t>Gordana Matolek Veselić, Željka Hutinski, Vlada Jagatić</t>
  </si>
  <si>
    <t>PAUL, LISA &amp; CO STARTER : udžbenik za njemački jezik u 4. razredu, prva godina učenja</t>
  </si>
  <si>
    <t>MAXIMAL 1 KIDS : udžbenik njemačkog jezika za četvrti razred osnovne škole, prva godina učenja</t>
  </si>
  <si>
    <t>Olga Swerlowa, Mirjana Klobučar</t>
  </si>
  <si>
    <t>#DEUTSCH 1 : radni udžbenik njemačkog jezika u četvrtom razredu osnovne škole, 1. godina učenja s dodatnim digitalnim sadržajima</t>
  </si>
  <si>
    <t>Alexa Mathias, Jasmina Troha</t>
  </si>
  <si>
    <t>MATEMATIKA 4, PRVI DIO : radni udžbenik iz matematike za četvrti razred osnovne škole</t>
  </si>
  <si>
    <t>MATEMATIKA 4, DRUGI DIO : radni udžbenik iz matematike za četvrti razred osnovne škole</t>
  </si>
  <si>
    <t>OTKRIVAMO MATEMATIKU 4, PRVI DIO : radni udžbenik iz matematike za četvrti razred osnovne škole</t>
  </si>
  <si>
    <t>OTKRIVAMO MATEMATIKU 4, DRUGI DIO : radni udžbenik iz matematike za četvrti razred osnovne škole</t>
  </si>
  <si>
    <t>MOJA MATEMATIKA 4, 1. DIO : udžbenik Matematike za 4. razred osnovne škole</t>
  </si>
  <si>
    <t>Boško Jagodić, Ivan Mrkonjić, Tatjana Orešković</t>
  </si>
  <si>
    <t>MOJA MATEMATIKA 4, 2. DIO : udžbenik Matematike za 4. razred osnovne škole</t>
  </si>
  <si>
    <t>NINA I TINO 4 : udžbenik matematike za četvrti razred osnovne škole, 1. dio</t>
  </si>
  <si>
    <t>Lana Lončar, Radmila Pešut, Željka Rossi, Maja Križman Roškar</t>
  </si>
  <si>
    <t>NINA I TINO 4 : udžbenik matematike za četvrti razred osnovne škole, 2. dio</t>
  </si>
  <si>
    <t>SUPER MATEMATIKA ZA PRAVE TRAGAČE 4 : radni udžbenik za 4. razred osnovne škole, 1. dio</t>
  </si>
  <si>
    <t>Marijana Martić, Gordana Ivančić, Jadranka Dunatov, Marina Brničević Stanić, Jasminka Martinić Cezar</t>
  </si>
  <si>
    <t>SUPER MATEMATIKA ZA PRAVE TRAGAČE 4 : radni udžbenik za 4. razred osnovne škole, 2. dio</t>
  </si>
  <si>
    <t>MATEMATIČKA MREŽA 4 : udžbenik matematike u četvrtom razredu osnovne škole s dodatnim digitalnim sadržajima</t>
  </si>
  <si>
    <t>Maja Cindrić, Irena Mišurac, Anita Dragičević, Branka Pastuović</t>
  </si>
  <si>
    <t>MOJ SRETNI BROJ 4 : udžbenik matematike u četvrtom razredu osnovne škole s dodatnim digitalnim sadržajima</t>
  </si>
  <si>
    <t>PRIRODA, DRUŠTVO I JA 4 : radni udžbenik iz prirode i društva za četvrti razred osnovne škole</t>
  </si>
  <si>
    <t>Nikola Štambak, Tomislav Šarlija, Dragana Mamić, Gordana Kralj, Mila Bulić</t>
  </si>
  <si>
    <t>MOJA PRIRODA I MOJE DRUŠTVO 4 : udžbenik prirode i društva za 4. razred osnovne škole</t>
  </si>
  <si>
    <t>Dijana Arbanas, Gordana Podobnik, Silvana Šebalj-Mačkić, Vesna Trope</t>
  </si>
  <si>
    <t>NINA I TINO 4 : udžbenik prirode i društva za četvrti razred osnovne škole, 1. dio</t>
  </si>
  <si>
    <t>Arijana Piškulić Marjanović, Jasminka Pizzitola, Lidija Prpić, Željka Zagorac</t>
  </si>
  <si>
    <t>NINA I TINO 4 : udžbenik prirode i društva za četvrti razred osnovne škole, 2. dio</t>
  </si>
  <si>
    <t>POGLED U SVIJET 4, TRAGOM PRIRODE I DRUŠTVA : radni udžbenik za 4. razred osnovne škole, 1. dio</t>
  </si>
  <si>
    <t>Nataša Svoboda Arnautov, Sanja Basta, Sanja Škreblin, Maja Jelić Kolar</t>
  </si>
  <si>
    <t>POGLED U SVIJET 4, TRAGOM PRIRODE I DRUŠTVA : radni udžbenik za 4. razred osnovne škole, 2. dio</t>
  </si>
  <si>
    <t>EUREKA 4 : udžbenik prirode i društva u četvrtom razredu osnovne škole s dodatnim digitalnim sadržajima</t>
  </si>
  <si>
    <t>Sanja Ćorić, Snježana Bakarić Palička, Ivana Križanac, Žaklin Lukša</t>
  </si>
  <si>
    <t>ISTRAŽUJEMO NAŠ SVIJET 4 : udžbenik prirode i društva u četvrtom razredu osnovne škole s dodatnim digitalnim sadržajima</t>
  </si>
  <si>
    <t>Tamara Kisovar Ivanda, Alena Letina, Zdenko Braičić</t>
  </si>
  <si>
    <t>SVIJET GLAZBE 4 : udžbenik iz glazbene kulture za četvrti razred osnovne škole</t>
  </si>
  <si>
    <t>Nera Đonlić, Ana Ostojić, Domagoj Brlečić</t>
  </si>
  <si>
    <t>GLAZBENI KRUG 4 : udžbenik glazbene kulture za 4. razred osnovne škole</t>
  </si>
  <si>
    <t>Ana Janković, Snježana Stojaković, Ružica Ambruš-Kiš</t>
  </si>
  <si>
    <t>ALLEGRO 4 : udžbenik glazbene kulture u četvrtom razredu osnovne škole s dodatnim digitalnim sadržajima</t>
  </si>
  <si>
    <t>ISLAMSKI VJERONAUK – IZBORNI PREDMET</t>
  </si>
  <si>
    <t>UDŽBENIK ISLAMSKOG VJERONAUKA ZA 4. RAZRED OSNOVNE ŠKOLE</t>
  </si>
  <si>
    <t>Husret Hasanović</t>
  </si>
  <si>
    <t>Mešihat Islamske zajednice</t>
  </si>
  <si>
    <t>Ivica Pažin, Ante Pavlović</t>
  </si>
  <si>
    <t>DAROVI VJERE I ZAJEDNIŠTVA : udžbenik za katolički vjeronauk četvrtoga razreda osnovne škole</t>
  </si>
  <si>
    <t>MOJA ZEMLJA 3 : udžbenik iz geografije za sedmi razred osnovne škole</t>
  </si>
  <si>
    <t>Ante Kožul, Silvija Krpes, Krunoslav Samardžić, Milan Vukelić</t>
  </si>
  <si>
    <t>MOJA GEOGRAFIJA 7 : udžbenik za 7. razred osnovne škole</t>
  </si>
  <si>
    <t>Robert Žagar, Nina Gecan</t>
  </si>
  <si>
    <t>GEA 3 : udžbenik geografije u sedmom razredu osnovne škole s dodatnim digitalnim sadržajima</t>
  </si>
  <si>
    <t>HRVATSKE JEZIČNE NITI 8 : udžbenik iz hrvatskoga jezika za osmi razred osnovne škole</t>
  </si>
  <si>
    <t>Sanja Miloloža, Ina Randić Đorđević, Linda Šimunović Nakić, Sanja Bosak, Bernardina Petrović</t>
  </si>
  <si>
    <t>HRVATSKA RIJEČ 8 : čitanka iz hrvatskoga jezika za osmi razred osnovne škole</t>
  </si>
  <si>
    <t>HRVATSKA ČITANKA 8 : Hrvatski jezik - čitanka za 8. razred osnovne škole</t>
  </si>
  <si>
    <t>HRVATSKA KRIJESNICA 8 : udžbenik iz hrvatskoga jezika za 8. razred osnovne škole</t>
  </si>
  <si>
    <t>OSMICA : čitanka iz hrvatskoga jezika za osmi razred osnovne škole</t>
  </si>
  <si>
    <t>HRVATSKI ZA 8 / OSMICA : udžbenik iz hrvatskoga jezika za osmi razred osnovne škole</t>
  </si>
  <si>
    <t>HRVATSKI BEZ GRANICA 8, 1. I 2. DIO : integrirani udžbenik hrvatskoga jezika i književnosti u osmome razredu osnovne škole s dodatnim digitalnim sadržajima</t>
  </si>
  <si>
    <t>NAŠ HRVATSKI 8 : udžbenik hrvatskoga jezika u osmome razredu osnovne škole s dodatnim digitalnim sadržajima</t>
  </si>
  <si>
    <t>SNAGA RIJEČI 8 : hrvatska čitanka za osmi razred osnovne škole s dodatnim digitalnim sadržajima</t>
  </si>
  <si>
    <t>VOLIM HRVATSKI 8 : udžbenik hrvatskoga jezika u osmome razredu osnovne škole s dodatnim digitalnim sadržajima</t>
  </si>
  <si>
    <t>Anđelka Rihtarić, Vesna Samardžić, Sanja Latin</t>
  </si>
  <si>
    <t>RIGHT ON! 4 : udžbenik iz engleskog jezika za osmi razred osnovne škole (osma godina učenja)</t>
  </si>
  <si>
    <t>WIDER WORLD 4 : with extra online practice : za 8. razred (8. godina učenja)</t>
  </si>
  <si>
    <t>Suzanne Gaynor, Kathryn Alevizos, Carolyn Barraclough</t>
  </si>
  <si>
    <t>ENGLISH PLUS SECOND EDITION 4 : Class book with Practice Kit - udžbenik engleskog jezika za 8. razred osnovne škole, 8. godina učenja</t>
  </si>
  <si>
    <t>PROJECT EXPLORE 4 : Class book with eBook - udžbenik engleskog jezika za 8. razred osnovne škole, 8. godina učenja</t>
  </si>
  <si>
    <t>Paul Kelly, Paul Shipton (temeljeno na originalnom konceptu Toma Hutchinsona)</t>
  </si>
  <si>
    <t>HELLO, WORLD! : radni udžbenik engleskog jezika za osmi razred osnovne škole, osma godina učenja</t>
  </si>
  <si>
    <t>Ivana Kirin, Bojana Palijan, Marinko Uremović</t>
  </si>
  <si>
    <t>DIP IN 8 : radni udžbenik engleskog jezika u osmom razredu osnovne škole, 8. godina učenja s dodatnim digitalnim sadržajima</t>
  </si>
  <si>
    <t>FOOTSTEPS 4 : radni udžbenik engleskog jezika u osmom razredu osnovne škole, 8. godina učenja s dodatnim digitalnim sadržajima</t>
  </si>
  <si>
    <t>Ivana Marinić, Dora Božanić Malić, Olinka Breka, Ana Posnjak</t>
  </si>
  <si>
    <t>GO GETTER 4 : with extra online practice : za 7. i 8. razred, drugi strani jezik (4. i 5. godina učenja)</t>
  </si>
  <si>
    <t>PROJECT EXPLORE PLUS 3 : Class book with Online Practice - udžbenik engleskog jezika za 8. razred osnovne škole, 5. godina učenja</t>
  </si>
  <si>
    <t>WAY TO GO 5 : radni udžbenik engleskog jezika u osmom razredu osnovne škole, 5. godina učenja s dodatnim digitalnim sadržajima</t>
  </si>
  <si>
    <t>Zvonka Ivković</t>
  </si>
  <si>
    <t>AUF DIE PLÄTZE, FERTIG, LOS 8 : udžbenik iz njemačkoga jezika za osmi razred osnovne škole (osma godina učenja)</t>
  </si>
  <si>
    <t>BESTE FREUNDE B1.1 : udžbenik njemačkog jezika za 8. razred, 8. godina učenja</t>
  </si>
  <si>
    <t>LOGISCH! NEU A2+ : udžbenik za njemački jezik, 8. razred osnovne škole, prvi strani jezik</t>
  </si>
  <si>
    <t>GUT GEMACHT! 8 : radni udžbenik njemačkog jezika u osmom razredu osnovne škole, 8. godina učenja s dodatnim digitalnim sadržajima</t>
  </si>
  <si>
    <t>LERNEN UND SPIELEN 5 : udžbenik iz njemačkoga jezika za osmi razred osnovne škole (peta godina učenja)</t>
  </si>
  <si>
    <t>BESTE FREUNDE A2.2 : udžbenik njemačkog jezika za 8. razred, 5. godina učenja</t>
  </si>
  <si>
    <t>MAXIMAL 5 : udžbenik njemačkoga jezika za osmi razred osnovne škole, peta godina učenja</t>
  </si>
  <si>
    <t>#DEUTSCH 5 : radni udžbenik njemačkog jezika u osmom razredu osnovne škole, 5. godina učenja s dodatnim digitalnim sadržajima</t>
  </si>
  <si>
    <t>MATEMATIČKI IZAZOVI 8, PRVI DIO : udžbenik sa zadatcima za vježbanje iz matematike za osmi razred osnovne škole</t>
  </si>
  <si>
    <t>MATEMATIČKI IZAZOVI 8, DRUGI DIO : udžbenik sa zadatcima za vježbanje iz matematike za osmi razred osnovne škole</t>
  </si>
  <si>
    <t>MOJA MATEMATIKA 8 : udžbenik Matematike za 8. razred osnovne škole</t>
  </si>
  <si>
    <t>Sonja Eberling, Nevia Grbac, Ana Kirinčić</t>
  </si>
  <si>
    <t>MATEMATIKA 8, 1. DIO : udžbenik za 8. razred osnovne škole</t>
  </si>
  <si>
    <t>MATEMATIKA 8, 2.DIO : udžbenik za 8. razred osnovne škole</t>
  </si>
  <si>
    <t>MATEMATIKA 8 : udžbenik matematike za osmi razred osnovne škole, 1. svezak</t>
  </si>
  <si>
    <t>Z. Šikić, V. Draženović Žitko, I. Golac Jakopović, Z. Lobor, M. Milić, T. Nemeth, G. Stajčić, M. Vuković</t>
  </si>
  <si>
    <t>MATEMATIKA 8 : udžbenik matematike za osmi razred osnovne škole, 2. svezak</t>
  </si>
  <si>
    <t>MATEMATIKA 8, I. I II. DIO : udžbenik matematike u osmom razredu osnovne škole sa zadatcima za rješavanje s dodatnim digitalnim sadržajima</t>
  </si>
  <si>
    <t>Branka Antunović Piton, Ariana Bogner Boroš, Lahorka Havranek Bijuković, Predrag Brkić, Maja Karlo, Marjana Kuliš, Ivana Matić, Tibor Rodiger, Kristina Vučić</t>
  </si>
  <si>
    <t>POVIJEST 8 : udžbenik iz povijesti za osmi razred osnovne škole</t>
  </si>
  <si>
    <t>Ante Nazor, Nikica Barić, Ivan Brigović, Zaviša Kačić Alesić, Mira Racić, Zrinka Racić</t>
  </si>
  <si>
    <t>MOJA POVIJEST 8 : udžbenik za Povijest za 8. razred osnovne škole</t>
  </si>
  <si>
    <t>Dinko Benčić, Tvrtko Božić, Liljana Host, Dragan Malnar, Helena Miljević Pavić, Ivo Petričević</t>
  </si>
  <si>
    <t>Tomislav Bogdanović, Miljenko Hajdarović, Domagoj Švigir</t>
  </si>
  <si>
    <t>KLIO 8 : udžbenik povijesti u osmome razredu osnovne škole s dodatnim digitalnim sadržajima</t>
  </si>
  <si>
    <t>SVIJET GLAZBE 8 : udžbenik iz glazbene kulture za osmi razred osnovne škole</t>
  </si>
  <si>
    <t>Ana Ostojić, Nera Đonlić, Tina Pajdaš, Nikola Sebastian Jambrošić, Marica Tadin, Domagoj Brlečić</t>
  </si>
  <si>
    <t>GLAZBENI KRUG 8 : udžbenik glazbene kulture za osmi razred osnovne škole</t>
  </si>
  <si>
    <t>Ružica Ambruš-Kiš, Tomislav Seletković, Zrinka Šimunović</t>
  </si>
  <si>
    <t>ALLEGRO 8 : udžbenik glazbene kulture u osmom razredu osnovne škole s dodatnim digitalnim sadržajima</t>
  </si>
  <si>
    <t>Natalija Banov, Davor Brđanović, Sandra Frančišković, Sandra Ivančić, Eva Kirchmayer Bilić, Alenka Martinović, Darko Novosel, Tomislav Pehar, Filip Aver Jelavić</t>
  </si>
  <si>
    <t>LIKOVNA AVANTURA 8 : udžbenik iz likovne kulture za osmi razred osnovne škole</t>
  </si>
  <si>
    <t>OPAŽAM, OBLIKUJEM 8 : udžbenik iz likovne kulture za 8. razred osnovne škole</t>
  </si>
  <si>
    <t>Martina Kosec, Romana Nikolić</t>
  </si>
  <si>
    <t>MOJE BOJE 8 : udžbenik likovne kulture u osmom razredu osnovne škole s dodatnim digitalnim sadržajima</t>
  </si>
  <si>
    <t>TEHNIČKA KULTURA 8 : udžbenik iz tehničke kulture za osmi razred osnovne škole</t>
  </si>
  <si>
    <t>Katica Mikulaj Ovčarić, Katarina Kedačić Buzina, Ivan Sunko, Ante Milić, Ivo Crnoja</t>
  </si>
  <si>
    <t>TK 8 : udžbenik tehničke kulture za osmi razred osnovne škole</t>
  </si>
  <si>
    <t>Damir Čović, Valentina Dijačić, Tome Kovačević, Sanja Prodanović Trlin, Darko Suman, Alenka Šimić, Ivica Šimić, Marijan Vinković, Dragan Vlajinić</t>
  </si>
  <si>
    <t>SVIJET TEHNIKE 8 : udžbenik tehničke kulture u osmom razredu osnovne škole s dodatnim digitalnim sadržajima</t>
  </si>
  <si>
    <t>Marino Čikeš, Vladimir Delić, Ivica Kolarić, Dragan Stanojević, Paolo Zenzerović</t>
  </si>
  <si>
    <t>Blaženka Rihter, Dragica Rade, Karmen Toić Dlačić, Siniša Topić, Luka Novaković, Domagoj Bujadinović, Tomislav Pandurić, Daniela Orlović</t>
  </si>
  <si>
    <t>#MOJPORTAL8 : udžbenik informatike u osmom razredu osnovne škole s dodatnim digitalnim sadržajima</t>
  </si>
  <si>
    <t>Magdalena Babić, Nikolina Bubica, Zoran Dimovski, Stanko Leko, Nikola Mihočka, Ivana Ružić, Mario Stančić, Branko Vejnović</t>
  </si>
  <si>
    <t>Ines Kniewald, Vinkoslav Galešev, Gordana Sokol, Dalia Kager, Vlasta Vlahović, Jasmina Purgar</t>
  </si>
  <si>
    <t>UKORAK S ISUSOM : udžbenik za katolički vjeronauk osmoga razreda osnovne škole</t>
  </si>
  <si>
    <t>Elvedin Posavljak</t>
  </si>
  <si>
    <t>UDŽBENIK ISLAMSKOG VJERONAUKA ZA 8. RAZRED OSNOVNE ŠKOLE</t>
  </si>
  <si>
    <t xml:space="preserve">HRVATSKI JEZIK </t>
  </si>
  <si>
    <t>Razigrani zvuci 1</t>
  </si>
  <si>
    <t xml:space="preserve">
Matematička mreža  3, zbirka zadataka za matematiku u trećem razredu osnovne škole</t>
  </si>
  <si>
    <t xml:space="preserve">
Tiptoes 2, radna bilježnica za engleski jezik u drugom razredu osnovne škola, druga godina učenja</t>
  </si>
  <si>
    <t>Razigrani zvuci 2</t>
  </si>
  <si>
    <t>Razigrani zvuci 3</t>
  </si>
  <si>
    <t>Slovarica, tiskana i pisana slova, slovarica za pomoć u učenju hrvatskog jezika od prvog do četvrtog razreda osnovne škole</t>
  </si>
  <si>
    <t xml:space="preserve">
Škrinjica slova i riječi 3, radna bilježnica iz hrvatskoga jezika za treći razred osnovne škole</t>
  </si>
  <si>
    <t xml:space="preserve">
Otkrivamo matematiku 3, zbirka zadataka iz matematike za treći razred osnovne škole</t>
  </si>
  <si>
    <t>Matematika 2, zbirka zadataka iz matematike za drugi razred osnovne škole</t>
  </si>
  <si>
    <t>Nina i Tino 3, edukativne aktivnosti za nastavu glazbene kulture u trećem razredu osnovne škole</t>
  </si>
  <si>
    <t>Glazbeni krug 2, radni obrazovni materijali glazbene kulture za učenike drugih razreda osnovne škole</t>
  </si>
  <si>
    <t>Matematika 3, zbirka zadataka iz matematike za treći razred osnovne škole</t>
  </si>
  <si>
    <t xml:space="preserve">Moj hrvatski jezik 1, radna bilježnica za učenje školskog formalnog pisma
</t>
  </si>
  <si>
    <t xml:space="preserve">Moj hrvatski jezik 2, radna bilježnica za učenje školskog rukopisnog pisma
</t>
  </si>
  <si>
    <t>Glazbeni krug 3, radni obrazovni materijali glazbene kulture za učenike trećih razreda osnovne škole</t>
  </si>
  <si>
    <t>Nina i Tino 2, zbirka zadataka iz  matematike za drugi razred osnovne škole</t>
  </si>
  <si>
    <t xml:space="preserve">Nina i Tino 3, zbirka zadataka iz matematika za treći razred osnovne škole </t>
  </si>
  <si>
    <t>Priroda i društvo, vježbenica za 1. razred osnovne škole</t>
  </si>
  <si>
    <t>Priroda i društvo, vježbenica za 2.  razred osnovne škole</t>
  </si>
  <si>
    <t>Hrvatski jezik, vježbenica za 1. razred osnovne škole</t>
  </si>
  <si>
    <t>Izazovi 2, 1. dio, Izazovi 2, 2. dio, zbirka zadataka za dodatnu nastavu matematike u 2. razredu osnovne škole</t>
  </si>
  <si>
    <t>Želim znati 2, radna bilježnica za ponavljanje i vježbanje nastavnih sadržaja drugoga razreda</t>
  </si>
  <si>
    <t>Želim znati 3, radna bilježnica za ponavljanje i vježbanje nastavnih sadržaja trećega razreda</t>
  </si>
  <si>
    <t xml:space="preserve">WO IST PAULA? 4, radna bilježnica za njemački jezik, 4. razred osnovne škole, prvi strani jezik </t>
  </si>
  <si>
    <t>HALLO ANNA VORKURS, udžbenik za njemački jezik 1. razreda, prvi strani jezik</t>
  </si>
  <si>
    <t>Lets Explore! 4 Activity book with Online Practice, radna bilježnica za engleski jezik, 4. razred osnovne škole</t>
  </si>
  <si>
    <t xml:space="preserve">Poptropica English 3 Workbook, radna bilježnica za engleski jezik </t>
  </si>
  <si>
    <t>Wider World Starter Workbook with Extra Online Homework, radna bilježnica za engleski jezik sa dodatnim online zadacima</t>
  </si>
  <si>
    <t xml:space="preserve">Wider World Starter MyEnglishLab online workbook, digitalna radna bilježnica za engleski jezik </t>
  </si>
  <si>
    <t>Paul, Lisa &amp; Co A1.1, radna bilježnica njemačkog jezika za 4. razred osnovne škole, 4. godina učenja</t>
  </si>
  <si>
    <t>Zlatna vrata 4, radna bilježnica hrvatskoga jezika u četvrtom razredu osnovne škole</t>
  </si>
  <si>
    <t>Matematička mreža 4, zbirka zadataka za matematiku u četvrtom razredu osnovne škole</t>
  </si>
  <si>
    <t>Moj sretni broj 4, radna bilježnica za matematiku u četvrtom razredu osnovne škole</t>
  </si>
  <si>
    <t xml:space="preserve">Gut gemacht! 4, radna bilježnica za njemački jezik u četvrtom razredu osnovne škole, 4. godina učenja </t>
  </si>
  <si>
    <t>Matematička mreža 4, radna bilježnica za matematiku u četvrtom razredu osnovne škole</t>
  </si>
  <si>
    <t>Priroda i društvo 4, radna bilježnica s priborom za istraživački rad u nastavi Prirode i društva u 4. razredu osnovne škole</t>
  </si>
  <si>
    <t>Istražujemo naš svijet 4, radna bilježnica za prirodu i društvo u četvrtom razredu osnovne škole</t>
  </si>
  <si>
    <t>Matematika 4, zbirka zadataka za četvrti razred osnovne škole</t>
  </si>
  <si>
    <t xml:space="preserve">MAXIMAL 1 Kids, radna bilježnica njemačkog jezika za 4. razred osnovne škole, prva godina učenja </t>
  </si>
  <si>
    <t xml:space="preserve">#Deutsch 1, radna bilježnica za njemački jezik u četvrtom razredu osnovne škole, 1. godina učenja                                                                                                                                                                                    </t>
  </si>
  <si>
    <t>Eureka 4, radna bilježnica za prirodu i društvo u četvrtom razredu osnovne škole</t>
  </si>
  <si>
    <t>Otkrivamo matematiku 4, zbirka zadataka iz matematike za četvrti razred osnovne škole</t>
  </si>
  <si>
    <t>Matematika 4, zbirka zadataka iz matematike za četvrti razred osnovne škole</t>
  </si>
  <si>
    <t xml:space="preserve">Smiles 4 New Edition, radna bilježnica iz engleskoga jezika za 4. razred osnovne škole, 4. godina učenja </t>
  </si>
  <si>
    <t xml:space="preserve">New Building Blocks 4, radna bilježnica engleskoga jezika za četvrti razred osnovne škole, četvrta godina učenja </t>
  </si>
  <si>
    <t>Čitam i pišem 4, radna bilježnica iz hrvatskoga jezika za četvrti razred osnovne škole</t>
  </si>
  <si>
    <t>Nina i Tino uče čitati i pisati, radna bilježnica u listićima za prvi razred osnovne škole</t>
  </si>
  <si>
    <t>Škrinjica slova i riječi 4, radna bilježnica iz hrvatskoga jezika za četvrti razred osnovne škole</t>
  </si>
  <si>
    <t>HALLO ANNA VORKURS, radna bilježnica za prvi razred OŠ, prvi strani jezik</t>
  </si>
  <si>
    <t xml:space="preserve">Radost čitanja i pisanja - radna bilježnica uz Udžbenik za Hrvatski jezik u 4. razredu osnovne škole </t>
  </si>
  <si>
    <t xml:space="preserve">PID 4, interaktivna radna bilježnica iz prirode i društva za četvrti razred osnovne škole </t>
  </si>
  <si>
    <t xml:space="preserve">Nina i Tino 4, zbirka zadataka iz matematike za četvrti razred osnovne škole </t>
  </si>
  <si>
    <t>Priroda, društvo i ja 4, radna bilježnica iz prirode i društva za četvrti razred osnovne škole</t>
  </si>
  <si>
    <t>Moj sretni broj 4, zbirka zadataka za matematiku u četvrtom razredu osnovne škole</t>
  </si>
  <si>
    <t xml:space="preserve">Auf die Platze, fertig, los 4, radna bilježnica iz njemačkoga jezika za četvrti razred osnovne škole </t>
  </si>
  <si>
    <t xml:space="preserve">Lernen singen spielen 1, radna bilježnica iz njemačkoga jezika za četvrti razred osnovne škole (prva godina učenja) </t>
  </si>
  <si>
    <t xml:space="preserve">Hallo Anna 3, radna bilježnica za njemački jezik, 4. razred osnovne škole, prvi strani jezik </t>
  </si>
  <si>
    <t xml:space="preserve">English Plus 2e Satrter Workbook, radna bilježnica za engleski jezik, 4. razred osnovne škole, 1. godina učenja </t>
  </si>
  <si>
    <t>Želim znati 4, radna bilježnica za ponavljanje i vježbanje nastavnih sadržaja četvrtoga razreda</t>
  </si>
  <si>
    <t>Moja matematika 4, zbirka zadataka iz matematike za učenike 4. razreda OŠ</t>
  </si>
  <si>
    <t>Moja matematika 1, zbirka zadataka iz matematike za učenike 1. razreda OŠ</t>
  </si>
  <si>
    <t>Moja matematika 2, zbirka zadataka iz matematike za učenike 2. razreda OŠ</t>
  </si>
  <si>
    <t>Moja matematika 3, zbirka zadataka iz matematike za učenike 3. razreda OŠ</t>
  </si>
  <si>
    <t>Tiptoes 4, radna bilježnica za engleski jezik u četvrtom razredu osnovne škole, 4. godina učenja</t>
  </si>
  <si>
    <t>Way to go 1, radna bilježnica za engleski jezik u četvrtom razredu osnovne škole, 1. godina učenja</t>
  </si>
  <si>
    <t>Dip in 4, radna bilježnica za engleski jezik u četvrtom razredu osnovne škole, 4. godina učenja</t>
  </si>
  <si>
    <t>Željkica Mamić, Ana Janković, Ružica Ambruš Kiš</t>
  </si>
  <si>
    <t>Vesna Šredl, Mirna Tomašek, Zrinka Herak Petrović, Lučib Bursač</t>
  </si>
  <si>
    <t>Vesna Šredl, Jasminka Salamon</t>
  </si>
  <si>
    <t>Ana Janković, Željkica Mamić, Ružica Ambruš-Kiš</t>
  </si>
  <si>
    <t>Simona Jurjević, Tihana Levar, Ivana Raljević</t>
  </si>
  <si>
    <t>Anja Čondrić Grba, Ivana Martek</t>
  </si>
  <si>
    <t>Mrkonjić, Salamon Padjen</t>
  </si>
  <si>
    <t>Anita Dragičević, Marina Sudarević</t>
  </si>
  <si>
    <t>Anita Dragičević</t>
  </si>
  <si>
    <t>Ernst Endt, Mishael Koenig, Petra Pfeifhofer, Marion Schomer, Elzbieta Krulak-Kempisty, Lidia Reitzig, Nadine Ritz-Udry u suradnji sa Hannelore Pistorius</t>
  </si>
  <si>
    <t>Olga Swerlowa, Justyna Ciecharowska</t>
  </si>
  <si>
    <t>Sagrario Salaberri, Viv Lambert, Series advisor, David Nunan</t>
  </si>
  <si>
    <t xml:space="preserve">Tasia Vassilatou, Liz Kilbey, Catherine Bright, Jennifer Heath </t>
  </si>
  <si>
    <t xml:space="preserve">Tasia Vassilatou, Liz Kilbey, Catherine Bright, Jennifer Heath  </t>
  </si>
  <si>
    <t xml:space="preserve">Monika Bovermann, Manuela Georgiakaki, Renate Zscharlich </t>
  </si>
  <si>
    <t>Maja Cindrić, Irena Mišurac, Nataša Ljubić Klemše</t>
  </si>
  <si>
    <t xml:space="preserve">Lea Jambrek Topić, Elizabeta Šnajder </t>
  </si>
  <si>
    <t>Marijana Martić, Gordana Ivančić, Željana Lažeta</t>
  </si>
  <si>
    <t xml:space="preserve">Olga Swerlowa, Mirjana Klobučar </t>
  </si>
  <si>
    <t xml:space="preserve">Alexa Mathias, Jasmina Troha </t>
  </si>
  <si>
    <t>Sanja Ćorić, Snježana Bakarić Palička, Ivana Križanec, Žaklin Lukša</t>
  </si>
  <si>
    <t xml:space="preserve">Kristina Čajo Anđel, Daška Domljan i Mia Šavrljuga </t>
  </si>
  <si>
    <t>Tajana Franceković, Ines Jagić Zonjić</t>
  </si>
  <si>
    <t>Andrea Škribulja Horvat, Vesna Marjanović, Marina Gabelica, Dubravka Težak</t>
  </si>
  <si>
    <t xml:space="preserve"> 
Olga Swerlowa, Justyna Ciecharowska</t>
  </si>
  <si>
    <t>Ante Bežen, Marija Turk Sakač, Gordana Vuglec, Gordana Miota Plešnik</t>
  </si>
  <si>
    <t xml:space="preserve">Gordana Ivančić, Maja Križman Roškar, Damir Tadić </t>
  </si>
  <si>
    <t xml:space="preserve">Dinka Štiglmayer Bočkarjov, Irena Pehar Miklenić </t>
  </si>
  <si>
    <t xml:space="preserve">Gordana Matolek Veselić, Željka Hutinski, Vlada Jagatić  </t>
  </si>
  <si>
    <t xml:space="preserve">Ben Wetz, Robert Quinn </t>
  </si>
  <si>
    <t>Dijana Salaj Krašovec, Borislava Šurdonja</t>
  </si>
  <si>
    <t>Boško Jagodić, Ivan Mrkonjić, Đurđica Salamon Padjen</t>
  </si>
  <si>
    <t>Đurđica Salamon Padjen, Ivan Mrkonjić, Boško Jagodić</t>
  </si>
  <si>
    <t xml:space="preserve"> 
Gordana Ivančić, Maja Križman Roškar, Damir Tadić
</t>
  </si>
  <si>
    <t>radna bilježnicas</t>
  </si>
  <si>
    <t xml:space="preserve">priručnik za učenike </t>
  </si>
  <si>
    <t>slovarica</t>
  </si>
  <si>
    <t>radni obrazovni materijali glazbene kulture</t>
  </si>
  <si>
    <t>zbirka zadataka iz  matematike</t>
  </si>
  <si>
    <t>zbirka zadataka iz matematike za 2. razred OŠ</t>
  </si>
  <si>
    <t>radna bilježnica za ponavljanje i vježbanje nastavnih sadržaja</t>
  </si>
  <si>
    <t>radna bilježnica za ponavljanje i vježbanje</t>
  </si>
  <si>
    <t>didaktička kutija</t>
  </si>
  <si>
    <t xml:space="preserve">radna bilježnica za 4. razred osnovne škole </t>
  </si>
  <si>
    <t xml:space="preserve">radna bilježnica iz engleskoga jezika za četvrti razred osnovne škole </t>
  </si>
  <si>
    <t xml:space="preserve">radna bilježnica za aktivno učenje i istraživanje </t>
  </si>
  <si>
    <t xml:space="preserve">zbirka zadataka iz matematike </t>
  </si>
  <si>
    <t xml:space="preserve"> 1 do 4</t>
  </si>
  <si>
    <t xml:space="preserve">4. (prvi strani jezik, četvrta godina učenja) </t>
  </si>
  <si>
    <t xml:space="preserve">4. razred, 4. godina učenja
 </t>
  </si>
  <si>
    <t xml:space="preserve"> 
ALKA SCRIPT d.o.o.</t>
  </si>
  <si>
    <t xml:space="preserve"> 
Profil Klett d.o.o.</t>
  </si>
  <si>
    <t>Turistička naklada d.o.o.</t>
  </si>
  <si>
    <t>ALKA SCRIPT d.o.o.</t>
  </si>
  <si>
    <t xml:space="preserve">NAKLADA LJEVAK d.o.o. </t>
  </si>
  <si>
    <t xml:space="preserve">Profil Klett d.o.o. </t>
  </si>
  <si>
    <t xml:space="preserve">Naklada Ljevak d.o.o. </t>
  </si>
  <si>
    <t xml:space="preserve">Oxford University Press </t>
  </si>
  <si>
    <t>Alka Script d.o.o.</t>
  </si>
  <si>
    <t>#mojportal5, radna bilježnica za informatiku u petom razredu osnovne škole.</t>
  </si>
  <si>
    <t>#mojportal6, radna bilježnica za informatiku u šestom razredu osnovne škole</t>
  </si>
  <si>
    <t>Priroda 5, radna bilježnica iz prirode za 5. razred osnovne škole s materijalima za istraživačku nastavu</t>
  </si>
  <si>
    <t>radna bilježnica iz prirode za 5. razred osnovne škole s materijalima za istraživačku nastavu</t>
  </si>
  <si>
    <t>POKUSI - PRIRODA 5, radna bilježnica Priroda 5, s radnim listovima i priborom za izvođenje pokusa iz prirode za 5. razred osnovne škole</t>
  </si>
  <si>
    <t>POKUSI - PRIRODA 6, radna bilježnica Priroda 6, s radnim listovima i priborom za izvođenje pokusa iz prirode za 6. razred osnovne škole</t>
  </si>
  <si>
    <t>Klio 7, radna bilježnica za pomoć u učenju povijesti u sedmom razredu osnovne škole</t>
  </si>
  <si>
    <t>Matematika 6 - radna bilježnica za 6. razred osnovne škole</t>
  </si>
  <si>
    <t>Hrvatske jezične niti 7, radna bilježnica iz hrvatskoga jezika za sedmi razred osnovne škole</t>
  </si>
  <si>
    <t>Moja geografija 6, radna bilježnica</t>
  </si>
  <si>
    <t>Moja matematika 7, zbirka zadatka iz matematike za 7. razred</t>
  </si>
  <si>
    <t>Moja povijest 6, radna bilježnica</t>
  </si>
  <si>
    <t xml:space="preserve">Moja povijest 7, radna bilježnica za 7. razred osnovne škole
</t>
  </si>
  <si>
    <t>Moja matematika 6, zbirka zadataka iz matematike za 6. razred</t>
  </si>
  <si>
    <t>Footsteps 2, radna bilježnica za pomoć u učenju engleskog jezika u šestom razredu osnovne škole</t>
  </si>
  <si>
    <t>Maximal 5, radna bilježnica njemačkog jezika za 8. razred osnovne škole, peta godina učenja</t>
  </si>
  <si>
    <t>radna bilježnica za 8. razred osnovne škole</t>
  </si>
  <si>
    <t>English Plus 2e 4 Workbook, radna bilježnica za engleski jezik, 8. razred osnovne škole</t>
  </si>
  <si>
    <t>Project Explore Plus 3, Workbook, radna bilježnica za engleski jezik, 8. razred osnovne škole, 5. godina učenja</t>
  </si>
  <si>
    <t>Project Explore 4 Workbook with Online Practice, radna bilježnica za engleski jezik, 8. razred osnovne škole, 8. godina učenja</t>
  </si>
  <si>
    <t xml:space="preserve">tiskana radna bilježnica s prustupom virtualnom učionici </t>
  </si>
  <si>
    <t>LOGISCH! NEU A2+, radna bilježnica za njemački jezik, 8. razred osnovne škole, prvi strani jezik</t>
  </si>
  <si>
    <t>Go Getter 1 Workbook with Extra Online Homework, radna bilježnica za engleski jezik sa dodatnim online zadacima</t>
  </si>
  <si>
    <t xml:space="preserve">Go Getter 1 MyEnglishLab online workbook, digitalna radna bilježnica za engleski jezik </t>
  </si>
  <si>
    <t>Best Freunde B1.1, radna bilježnica njemačkog jezika za 8. razred, 8. godina učenja</t>
  </si>
  <si>
    <t>Wider World 4 Workbook with Extra Online Homework, radna bilježnica za engleski jezik sa dodatnim online zadacima</t>
  </si>
  <si>
    <t xml:space="preserve">Wider World 4 MyEnglishLab online workbook, digitalna radna bilježnica za engleski jezik </t>
  </si>
  <si>
    <t xml:space="preserve">Way to go 5, radna bilježnica za engleski jezik u osmom razredu osnovne škole, 5. godina učenja </t>
  </si>
  <si>
    <t>Hrvatski bez granica 8, integrirana radna bilježnica za hrvatski jezik i književnost u osmom razredu osnovne škole</t>
  </si>
  <si>
    <t>integrirana radna bilježnica</t>
  </si>
  <si>
    <t xml:space="preserve">Klio 8, radna bilježnica za povijest u osmom razredu osnovne škole </t>
  </si>
  <si>
    <t>Matematika 8, radna bilježnica za darovite učenike za 8. razred osnovne škole</t>
  </si>
  <si>
    <t>Vremeplov 8, radna bilježnica iz povijesti za osmi razred osnovne škole</t>
  </si>
  <si>
    <t xml:space="preserve">Dip in 8, radna bilježnica za engleski jezik u osmom razredu osnovne škole, 8. godina učenja </t>
  </si>
  <si>
    <t xml:space="preserve">Klio 8, povijesni atlas i slijepe karte za osmi razred osnovne škole </t>
  </si>
  <si>
    <t xml:space="preserve">Svijet tehnike 8, radni materijali za izvođenje vježbi i praktičnog rada u tehničkoj kulturi </t>
  </si>
  <si>
    <t xml:space="preserve">Tehnička kultura 8, radni materijal za izvođenje vježbi i praktičnog rada za 8. razred osnovne škole </t>
  </si>
  <si>
    <t>Naš hrvatski 8, radna bilježnica za hrvatski jezik u osmome razredu osnovne škole</t>
  </si>
  <si>
    <t>Footsteps 3, radna bilježnica za pomoć u učenju engleskog jezika u šestom razredu osnovne škole, 6. godina učenja</t>
  </si>
  <si>
    <t xml:space="preserve">Volim hrvatski 8, radna bilježnica za hrvatski jezik u osmome razredu osnovne škole </t>
  </si>
  <si>
    <t xml:space="preserve">Povijest 8, radna bilježnica iz povijesti za osmi razred osnovne škole </t>
  </si>
  <si>
    <t xml:space="preserve">#Deutsch 5, radna bilježnica za njemački jezik u osmom razredu osnovne škole, 5. godina učenja </t>
  </si>
  <si>
    <t xml:space="preserve">Gut Gemacht! 8, radna bilježnica za njemački jezik u osmom razredu osnovne škole, 8. godina učenja </t>
  </si>
  <si>
    <t>Hello, World! 8, radna bilježnica engleskoga jezika za osmi razred osnovne škole, osma godina učenja</t>
  </si>
  <si>
    <t xml:space="preserve">radna bilježnica iz engleskoga jezika za osmi razred osnovne škole </t>
  </si>
  <si>
    <t>Right On! 4, radna bilježnica iz engleskoga jezika za 8. razred osnovne škole, 8. godina učenja</t>
  </si>
  <si>
    <t xml:space="preserve">Moja Zemlja 4, radna bilježnica iz geografije za osmi razred osnovne škole </t>
  </si>
  <si>
    <t xml:space="preserve">Gea 3, radna bilježnica za geografiju u sedmom razredu osnovne škole </t>
  </si>
  <si>
    <t>TK 8, radni materijali za izvođenje vježbi i praktičnog rada iz tehničke kulture za osmi razred osnovne škole</t>
  </si>
  <si>
    <t>radni materijali za izvođenje vježbi i praktičnog rada iz tehničke kulture za osmi razred osnovne škole</t>
  </si>
  <si>
    <t>Auf die Platze, fertig, los 8, radna bilježnica iz njemačkoga jezika za osmi razred osnovne škole</t>
  </si>
  <si>
    <t xml:space="preserve"> 
radna bilježnica</t>
  </si>
  <si>
    <t xml:space="preserve">Hrvatske jezične niti 8, radna bilježnica iz hrvatskoga jezika za osmi razred osnovne škole </t>
  </si>
  <si>
    <t>Gea 4, radna bilježnica za geografiju u osmome razredu osnovne škole</t>
  </si>
  <si>
    <t xml:space="preserve">Hrvatska za 8/osmica, radna bilježnica iz hrvatskoga jezika za osmi razred osnovne škole </t>
  </si>
  <si>
    <t xml:space="preserve">Hrvatska krijesnica - radna bilježnica za jezik, komunikaciju i književnosti za 8. razred osnovne škole </t>
  </si>
  <si>
    <t xml:space="preserve">Matematika 8 - radna bilježnica za 8. razred osnovne škole </t>
  </si>
  <si>
    <t xml:space="preserve">radna bilježnica  </t>
  </si>
  <si>
    <t xml:space="preserve">Lernen und spielen 5, radna bilježnica iz njemačkoga jezika za osmi razred osnovne škole (peta godina učenja) </t>
  </si>
  <si>
    <t xml:space="preserve">Moja matematika 8, zbirka zadataka iz matematike za učenike 8. razreda OŠ </t>
  </si>
  <si>
    <t xml:space="preserve">Gea 3, radna bilježnica za pomoć u učenju geografije u sedmom razredu osnovne škole </t>
  </si>
  <si>
    <t xml:space="preserve">Moja geografija 7, radna bilježnica iz geografije za učenike 7. razreda OŠ </t>
  </si>
  <si>
    <t xml:space="preserve">Matematički izazovi 8, radni listovi iz matematike za osmi razred osnovne škole </t>
  </si>
  <si>
    <t xml:space="preserve">Moja priroda 6, radni listići iz Prirode za učenike 6. razreda </t>
  </si>
  <si>
    <t>radni listići</t>
  </si>
  <si>
    <t xml:space="preserve">Moja povijest 8, radna bilježnica iz povijesti za učenike 8. razreda OŠ </t>
  </si>
  <si>
    <t>Footsteps 4, radna bilježnica za engleski jezik u osmom razredu osnovne škole, 8. godina učenja</t>
  </si>
  <si>
    <t>Way to go 5, radna bilježnica za engleski jezik u osmom razredu osnovne škole, 5. godina učenja</t>
  </si>
  <si>
    <t>Dip in 8, radna bilježnica za engleski jezik u osmom razredu osnovne škole</t>
  </si>
  <si>
    <t>Biljana Agić, Tamara Banović, Anamarija Kirac, Ana Lopac Groš</t>
  </si>
  <si>
    <t>Damir Bendelja, Doroteja Domjanović Horvat, Diana Garašić, Žaklin Lukša, Ines Budić, Đurđica Culjak, Marijana Gudić (autori radne bilježnice); Leopoldina Vitković (autorica radnih listova)</t>
  </si>
  <si>
    <t xml:space="preserve">Sanja Miloloža, Ina Randić Đorđević, Anne-Marie Magovac
</t>
  </si>
  <si>
    <t>Daniela Jugo-Superina, Nera Malbaša Kovačić</t>
  </si>
  <si>
    <t>Dinko Benčić, Ljiljana Host</t>
  </si>
  <si>
    <t>Lidija Iličić</t>
  </si>
  <si>
    <t>Julia Katharina Weber, Lidija Šober, Sandra Hohmann, Dagmar Glűck, Mirjana Klobučar</t>
  </si>
  <si>
    <t>Sylvia Wheeldon, Paul Shipton, Zoltan Rezmuves</t>
  </si>
  <si>
    <t xml:space="preserve">Stefanie Dengler, Sarah Fleer, Paul Rusch, Cordula Schurig </t>
  </si>
  <si>
    <t xml:space="preserve">Liz Kilberg with Catherine Bright and Jennifer Heath </t>
  </si>
  <si>
    <t xml:space="preserve">Manuela Georgiakaki, Anja Schumann, Christiane Seuthe </t>
  </si>
  <si>
    <t>Damian Williams</t>
  </si>
  <si>
    <t xml:space="preserve">Zvonka Ivković </t>
  </si>
  <si>
    <t xml:space="preserve">Julijana Levak, Iva Močibob, Jasmina Sandalić, Ida Petto Ksenija Budija </t>
  </si>
  <si>
    <t>Mirela Babić, Damir Belavić, Alena Dika, Milka Fofonjka, Sanela Jukić, Aleksandra Maria Vuković</t>
  </si>
  <si>
    <t xml:space="preserve">Olinka Breka </t>
  </si>
  <si>
    <t xml:space="preserve">Marino Čikeš, Vladimir Delić, Ivica Kolarić, Dragan Stanojević, Paolo Zenzerović </t>
  </si>
  <si>
    <t xml:space="preserve">Katica Mikulaj Ovčarić, Katarina Kedačić Buzina, Ivan Sunko, Ante Milić, Ivo Crnoja </t>
  </si>
  <si>
    <t>Anita Šojat, Vjekosalva Hrastović, Nada Marguš</t>
  </si>
  <si>
    <t xml:space="preserve">Ivana Marinić, Javorka Milković </t>
  </si>
  <si>
    <t xml:space="preserve">Anđelka Rihtarić, Vesna Samardžić, Sanja Latin </t>
  </si>
  <si>
    <t>Zaviša Kačić, Mira Racić, Zrinka Racić</t>
  </si>
  <si>
    <t xml:space="preserve">Alexa Mathias, Maja Engelsberger, Andrea Tukša </t>
  </si>
  <si>
    <t xml:space="preserve">Jasmina Troha, Ivana Valjak Ilić </t>
  </si>
  <si>
    <t>Dario Abram, Ivana Kirin i Bojana Palijan</t>
  </si>
  <si>
    <t xml:space="preserve">Ante Kožul, Silvija Krpes, Krunoslav Samardžić </t>
  </si>
  <si>
    <t xml:space="preserve">Danijel Orešić, Ružica Vuk, Igor Tišma, Alenka Bujan </t>
  </si>
  <si>
    <t>Damir Čović, Valentina Dijačić, Krešimir Kenfelj, Tome Kovačević, Sanja Prodanović Trlin, Darko Suman, Alenka Šimić, Ivica Šimić, Marijan Vinković, Dragan Vlainić</t>
  </si>
  <si>
    <t>Sanja Miloloža, Ina Randić Đorđević, Sanja Bosak, Linda Šimunović Nakić</t>
  </si>
  <si>
    <t>Lovrenčić-Rojc, Valentina Lugomer, Lidija Sykora-Nagy, Zdenka Šopar</t>
  </si>
  <si>
    <t xml:space="preserve">Slavica Kovač, Mirjana Jukić, Danijela Zagorec </t>
  </si>
  <si>
    <t xml:space="preserve">Ivana Vajda, Karin Nigl, Gordana Matolek Veselić </t>
  </si>
  <si>
    <t xml:space="preserve">Sonja Eberling, Nevia Grbac </t>
  </si>
  <si>
    <t>Zrinka Jagodar</t>
  </si>
  <si>
    <t>Nina Gecan, Robert Žagar</t>
  </si>
  <si>
    <t xml:space="preserve">Gordana Paić, Željko Bošnjak </t>
  </si>
  <si>
    <t xml:space="preserve">Elizabeta Miletić, Roberto Škara </t>
  </si>
  <si>
    <t xml:space="preserve">Dinko Benčić, Tvrtko Božić, Ljiljana Host, Dragan Malnar, Helena Miljević Pavić, Ivan Petričević </t>
  </si>
  <si>
    <t>Suzana Anić Antić, Željka Jakušić Čejka, Dajana Vukadin, Iva Palčić Strčić</t>
  </si>
  <si>
    <t xml:space="preserve">Alka script
</t>
  </si>
  <si>
    <t xml:space="preserve">Alka script
</t>
  </si>
  <si>
    <t xml:space="preserve">Profil Klett d.o.o.
</t>
  </si>
  <si>
    <t xml:space="preserve">Školska knjiga d.d.
</t>
  </si>
  <si>
    <t xml:space="preserve">Oxford University Press
</t>
  </si>
  <si>
    <t xml:space="preserve">NAKLADA LJEVAK d.o.o. 
</t>
  </si>
  <si>
    <t xml:space="preserve">Element d.o.o. </t>
  </si>
  <si>
    <t xml:space="preserve">Alka script d.o.o. </t>
  </si>
  <si>
    <t>4.i/ili 5. (drugi/izborni strani jezik, prva i/ili druga godina učenja)</t>
  </si>
  <si>
    <t>8. razred, 8. godina učenja</t>
  </si>
  <si>
    <t>8. razred (prvi strani jezik, osma godina učenja)</t>
  </si>
  <si>
    <t xml:space="preserve">8. razred </t>
  </si>
  <si>
    <t xml:space="preserve">7. razred </t>
  </si>
  <si>
    <t xml:space="preserve">6. razred </t>
  </si>
  <si>
    <t>Moja Zemlja 3, radna bilježnica iz geografije za sedmi razred osnovne škole</t>
  </si>
  <si>
    <t>Ane Kožul, Silvija Krpes, Krunoslav Samardžić, Milan Vukelić</t>
  </si>
  <si>
    <t xml:space="preserve">ALFA d.d.
</t>
  </si>
  <si>
    <t>MOJA DOMENA 4 : udžbenik iz informatike za četvrti razred osnovne škole</t>
  </si>
  <si>
    <t>E-SVIJET 4 : radni udžbenik informatike s dodatnim digitalnim sadržajima u četvrtom razredu osnovne škole</t>
  </si>
  <si>
    <t>Josipa Blagus, Nataša Ljubić Klemše, Ivana Ružić, Mario Stančić</t>
  </si>
  <si>
    <t>MIŠOLOVKA 4 : udžbenik iz informatike za 4. razred osnovne škole</t>
  </si>
  <si>
    <t>Gordana Sokol, Jasmina Purgar, Mihaela Mandić, Gordana Lohajner</t>
  </si>
  <si>
    <t>UDŽBENIK ISLAMSKOG VJERONAUKA ZA 6. RAZRED OSNOVNE ŠKOLE</t>
  </si>
  <si>
    <t>Aziz Hasanović, Vahid Hadžić</t>
  </si>
  <si>
    <t>UDŽBENIK ISLAMSKOG VJERONAUKA ZA 7. RAZRED OSNOVNE ŠKOLE</t>
  </si>
  <si>
    <t>UDŽBENIK ISLAMSKOG VJERONAUKA ZA 2. RAZRED OSNOVNE ŠKOLE</t>
  </si>
  <si>
    <t>Emina Mešić</t>
  </si>
  <si>
    <t>UDŽBENIK ISLAMSKOG VJERONAUKA ZA 3. RAZRED OSNOVNE ŠKOLE</t>
  </si>
  <si>
    <t>Melisa Arslani, Haris Opardija</t>
  </si>
  <si>
    <t xml:space="preserve">Odabir udžbenika i drugih obrazovnih materijala za šk. god. 2022./2023. </t>
  </si>
  <si>
    <t>Katalog odobrenih udžbenika za učenike s teškoćama u razvoju i darovite učenike</t>
  </si>
  <si>
    <t>HRVATSKI JEZIK – ZA UČENIKE S TEŠKOĆAMA U RAZVOJU</t>
  </si>
  <si>
    <t>ČITANČICA ŠAPTALICA : čitanka za pomoć u učenju hrvatskog jezika od prvog do četvrtog razreda osnovne škole</t>
  </si>
  <si>
    <t>Vesna Đurek</t>
  </si>
  <si>
    <t>1., 2., 3., 4.</t>
  </si>
  <si>
    <t>POČETNICA ŠAPTALICA 1 : početnica za pomoć u učenju hrvatskog jezika od prvog do četvrtog razreda osnovne škole</t>
  </si>
  <si>
    <t>POČETNICA ŠAPTALICA 2 : početnica za pomoć u učenju hrvatskog jezika od prvog do četvrtog razreda osnovne škole</t>
  </si>
  <si>
    <t>POČETNICA ŠAPTALICA 3 : početnica za pomoć u učenju hrvatskog jezika od prvog do četvrtog razreda osnovne škole</t>
  </si>
  <si>
    <t>UKUPNO UDŽBENICI IZ KATALOGA UDŽBENIKA ZA UČENIKE S TEŠKOĆAMA I DAROVITE</t>
  </si>
  <si>
    <t>MATEMATIKA – ZA UČENIKE S TEŠKOĆAMA U RAZVOJU</t>
  </si>
  <si>
    <t>MOJA MALA MATEMATIKA - RAČUNAJMO DO 5 : udžbenik za početno učenje matematike u osnovnoj školi</t>
  </si>
  <si>
    <t>MOJA MALA MATEMATIKA - RAČUNAJMO DO 10 : udžbenik za početno učenje matematike u osnovnoj školi</t>
  </si>
  <si>
    <t>MOJA MALA MATEMATIKA - RAČUNAJMO DO 20 : udžbenik za početno učenje matematike u osnovnoj školi</t>
  </si>
  <si>
    <t>ČITAM I PIŠEM 2 (RUKOPISNO PISMO I JEZIČNI UDŽBENIK) : radni udžbenici iz hrvatskog jezika za drugi razred osnovne škole (za učenike kojima je određen primjereni program osnovnog odgoja i obrazovanja)</t>
  </si>
  <si>
    <t>ČITAM I PIŠEM 2 : radna čitanka iz hrvatskoga jezika za drugi razred osnovne škole (za učenike kojima je određen primjereni program osnovnog odgoja i obrazovanja)</t>
  </si>
  <si>
    <t>ŠKRINJICA SLOVA I RIJEČI 2, PRVI DIO : integrirani radni udžbenik iz hrvatskoga jezika za drugi razred osnovne škole (za učenike kojima je određen primjereni program osnovnog odgoja i obrazovanja)</t>
  </si>
  <si>
    <t>ŠKRINJICA SLOVA I RIJEČI 2, DRUGI DIO : integrirani radni udžbenik iz hrvatskoga jezika za drugi razred osnovne škole (za učenike kojima je određen primjereni program osnovnog odgoja i obrazovanja)</t>
  </si>
  <si>
    <t>MOJ NAJDRAŽI HRVATSKI JEZIK 2 : radni udžbenik za učenje školskog rukopisnog pisma</t>
  </si>
  <si>
    <t>MOJ NAJDRAŽI HRVATSKI JEZIK 2 : radni udžbenik za hrvatski jezik za drugi razred osnovne škole</t>
  </si>
  <si>
    <t>MATEMATIKA 2, PRVI DIO : radni udžbenik iz matematike za drugi razred osnovne škole (za učenike kojima je određen primjereni program osnovnog odgoja i obrazovanja)</t>
  </si>
  <si>
    <t>MATEMATIKA 2, DRUGI DIO : radni udžbenik iz matematike za drugi razred osnovne škole (za učenike kojima je određen primjereni program osnovnog odgoja i obrazovanja)</t>
  </si>
  <si>
    <t>OTKRIVAMO MATEMATIKU 2, PRVI DIO : radni udžbenik iz matematike za drugi razred osnovne škole (za učenike kojima je određen primjereni program osnovnog odgoja i obrazovanja)</t>
  </si>
  <si>
    <t>OTKRIVAMO MATEMATIKU 2, DRUGI DIO : radni udžbenik iz matematike za drugi razred osnovne škole (za učenike kojima je određen primjereni program osnovnog odgoja i obrazovanja)</t>
  </si>
  <si>
    <t>MOJA NAJDRAŽA MATEMATIKA 2 : radni udžbenik za drugi razred osnovne škole</t>
  </si>
  <si>
    <t>PRIRODA – ZA UČENIKE S TEŠKOĆAMA U RAZVOJU</t>
  </si>
  <si>
    <t>PRIRODA, DRUŠTVO I JA 2 : radni udžbenik iz prirode i društva za drugi razred osnovne škole (za učenike kojima je određen primjereni program osnovnog odgoja i obrazovanja)</t>
  </si>
  <si>
    <t>MOJA NAJDRAŽA PRIRODA I MOJE NAJDRAŽE DRUŠTVO 2 : radni udžbenik za drugi razred osnovne škole</t>
  </si>
  <si>
    <t>ČITAM I PIŠEM 3, JEZIČNI UDŽBENIK : radni udžbenik iz hrvatskoga jezika za treći razred osnovne škole (za učenike kojima je određen primjereni program osnovnog odgoja i obrazovanja)</t>
  </si>
  <si>
    <t>ČITAM I PIŠEM 3, ČITANKA : radna čitanka iz hrvatskoga jezika za treći razred osnovne škole (za učenike kojima je određen primjereni program osnovnog odgoja i obrazovanja)</t>
  </si>
  <si>
    <t>ŠKRINJICA SLOVA I RIJEČI 3, PRVI DIO : integrirani radni udžbenik iz hrvatskoga jezika za treći razred osnovne škole (za učenike kojima je određen primjereni program osnovnog odgoja i obrazovanja)</t>
  </si>
  <si>
    <t>ŠKRINJICA SLOVA I RIJEČI 3, DRUGI DIO : integrirani radni udžbenik iz hrvatskoga jezika za treći razred osnovne škole (za učenike kojima je određen primjereni program osnovnog odgoja i obrazovanja)</t>
  </si>
  <si>
    <t>MOJ NAJDRAŽI HRVATSKI JEZIK 3 : radni udžbenik za hrvatski jezik za treći razred osnovne škole</t>
  </si>
  <si>
    <t>MATEMATIKA 3, PRVI DIO : radni udžbenik iz matematike za treći razred osnovne škole (za učenike kojima je određen primjereni program osnovnog odgoja i obrazovanja)</t>
  </si>
  <si>
    <t>MATEMATIKA 3, DRUGI DIO : radni udžbenik iz matematike za treći razred osnovne škole (za učenike kojima je određen primjereni program osnovnog odgoja i obrazovanja)</t>
  </si>
  <si>
    <t>OTKRIVAMO MATEMATIKU 3, PRVI DIO : radni udžbenik iz matematike za treći razred osnovne škole (za učenike kojima je određen primjereni program osnovnog odgoja i obrazovanja)</t>
  </si>
  <si>
    <t>OTKRIVAMO MATEMATIKU 3, DRUGI DIO : radni udžbenik iz matematike za treći razred osnovne škole (za učenike kojima je određen primjereni program osnovnog odgoja i obrazovanja)</t>
  </si>
  <si>
    <t>MOJA NAJDRAŽA MATEMATIKA 3 : radni udžbenik za treći razred osnovne škole</t>
  </si>
  <si>
    <t>PRIRODA, DRUŠTVO I JA 3 : radni udžbenik iz prirode i društva za trećii razred osnovne škole (za učenike kojima je određen primjereni program osnovnog odgoja i obrazovanja)</t>
  </si>
  <si>
    <t>MOJA NAJDRAŽA PRIRODA I MOJE NAJDRAŽE DRUŠTVO 3 : radni udžbenik za treći razred osnovne škole</t>
  </si>
  <si>
    <t>Gordana Podobnik, Silvana Šebalj Mačkić, Vesna Trope</t>
  </si>
  <si>
    <t>HRVATSKA ČITANKA 5 : radni udžbenik za dopunski i individualizirani rad iz hrvatskog jezika za 5. razred osnovne škole</t>
  </si>
  <si>
    <t>Vesna Dunatov, Anita Petrić, Marija Čelan-Mijić, Ivana Šabić</t>
  </si>
  <si>
    <t>HRVATSKI ZA 5 : radni udžbenik za pomoć učenicima pri učenju hrvatskoga jezika u petome razredu osnovne škole, 1. dio</t>
  </si>
  <si>
    <t>Snježana Čubrilo, Sandra Vitković</t>
  </si>
  <si>
    <t>HRVATSKI ZA 5 : radni udžbenik za pomoć učenicima pri učenju hrvatskoga jezika u petome razredu osnovne škole, 2. dio</t>
  </si>
  <si>
    <t>MOJA NAJDRAŽA MATEMATIKA 5 : udžbenik Matematike za 5. razred osnovne škole</t>
  </si>
  <si>
    <t>Sonja Eberling, Nevia Grbac, Sanja Janeš, Ivan Mrkonjić, Romana Sosa</t>
  </si>
  <si>
    <t>MATEMATIKA 5 : radni udžbenik za pomoć učenicima pri učenju matematike u 5. razredu osnovne škole, 1. svezak</t>
  </si>
  <si>
    <t>Z. Šikić, M. Babić, V. Cundeković, M. Milić, V. Draženović Žitko, I. Golac Jakopović, B. Goleš, Z. Lobor, M. Marić, T. Nemeth, G. Stajčić, M. Vuković</t>
  </si>
  <si>
    <t>MATEMATIKA 5 : radni udžbenik za pomoć učenicima pri učenju matematike u 5. razredu osnovne škole, 2. svezak</t>
  </si>
  <si>
    <t>MATEMATIKA 5 : udžbenik za darovite učenike u 5. razredu osnovne škole, 1. svezak</t>
  </si>
  <si>
    <t>Z. Šikić, M. Babić, I. Nađ, D. Belavić, A. Dika, S. Jukić, M. Fofonjka, A. M. Vuković, V. Draženović Žitko, I. Golac Jakopović, B. Goleš, Z. Lobor, M. Marić, T. Nemeth, G. Stajčić, M. Vuković</t>
  </si>
  <si>
    <t>MATEMATIKA 5 : udžbenik za darovite učenike u 5. razredu osnovne škole, 2. svezak</t>
  </si>
  <si>
    <t>MATEMATIKA – ZA DAROVITE UČENIKE</t>
  </si>
  <si>
    <t>HRVATSKE JEZIČNE NITI 6 : udžbenik iz hrvatskoga jezika za šesti razred osnovne škole (za učenike kojima je određen primjereni program osnovnog odgoja i obrazovanja)</t>
  </si>
  <si>
    <t>HRVATSKA RIJEČ 6 : čitanka iz hrvatskoga jezika za šesti razred osnovne škole (za učenike kojima je određen primjereni program osnovnog odgoja i obrazovanja)</t>
  </si>
  <si>
    <t>HRVATSKA ČITANKA 6 : radni udžbenik za dopunski i individualizirani rad iz hrvatskog jezika za 6. razred osnovne škole</t>
  </si>
  <si>
    <t>HRVATSKA KRIJESNICA 6 : radni udžbenik za dopunski i individualizirani rad iz hrvatskog jezika za 6. razred osnovne škole</t>
  </si>
  <si>
    <t>HRVATSKI ZA 6 : radni udžbenik za pomoć pri učenju hrvatskoga jezika u šestome razredu osnovne škole, 1. dio</t>
  </si>
  <si>
    <t>HRVATSKI ZA 6 : radni udžbenik za pomoć pri učenju hrvatskoga jezika u šestome razredu osnovne škole, 2. dio</t>
  </si>
  <si>
    <t>MATEMATIČKI IZAZOVI 6 : udžbenik sa zadatcima za vježbanje iz matematike za šesti razred osnovne škole (za učenike kojima je određen primjereni program osnovnog odgoja i obrazovanja)</t>
  </si>
  <si>
    <t>MOJA NAJDRAŽA MATEMATIKA 6 : udžbenik Matematike za 6. razred osnovne škole</t>
  </si>
  <si>
    <t>MATEMATIKA 6 : radni udžbenik za pomoć učenicima pri učenju matematike u 6. razredu osnovne škole, 1. svezak</t>
  </si>
  <si>
    <t>Z. Šikić, M. Milić, V. Draženović Žitko, I. Golac Jakopović, B. Goleš, Z. Lobor, M. Marić, T. Nemeth, G. Stajčić, M. Vuković</t>
  </si>
  <si>
    <t>MATEMATIKA 6 : radni udžbenik za pomoć učenicima pri učenju matematike u 6. razredu osnovne škole, 2. svezak</t>
  </si>
  <si>
    <t>MATEMATIKA 6 : udžbenik za darovite učenike u 6. razredu osnovne škole, 1. svezak</t>
  </si>
  <si>
    <t>Z. Šikić, M. Babić, D. Belavić, A. Dika, S. Jukić, M. Fofonjka, A. M. Vuković, V. Draženović Žitko, I. Golac Jakopović, B. Goleš, Z. Lobor, M. Marić, T. Nemeth, G. Stajčić, M. Vuković</t>
  </si>
  <si>
    <t>MATEMATIKA 6 : udžbenik za darovite učenike u 6. razredu osnovne škole, 2. svezak</t>
  </si>
  <si>
    <t>PRIRODA 6 : radni udžbenik iz prirode za šesti razred osnovne škole (za učenike kojima je određen primjereni program osnovnog odgoja i obrazovanja)</t>
  </si>
  <si>
    <t>MOJA NAJDRAŽA PRIRODA 6 : udžbenik za 6. razred osnovne škole</t>
  </si>
  <si>
    <t>PRIRODA 6 : radni udžbenik iz prirode za pomoć učenicima pri učenju prirode u šestom razredu osnovne škole</t>
  </si>
  <si>
    <t>Đurđica Ivančić, Gordana Kalanj Kraljević, Biljana Agić, Sanja Grbeš, Dubravka Karakaš, Ana Lopac Groš, Jasenka Meštrović</t>
  </si>
  <si>
    <t>MOJA ZEMLJA 2 : udžbenik iz geografije za šesti razred osnovne škole (za učenike kojima je određen primjereni program osnovnog odgoja i obrazovanja)</t>
  </si>
  <si>
    <t>MOJA NAJDRAŽA GEOGRAFIJA 6 : udžbenik za 6. razred osnovne škole</t>
  </si>
  <si>
    <t>GEOGRAFIJA – ZA UČENIKE S TEŠKOĆAMA U RAZVOJU</t>
  </si>
  <si>
    <t>POVIJEST – ZA UČENIKE S TEŠKOĆAMA U RAZVOJU</t>
  </si>
  <si>
    <t>POVIJEST 6 : udžbenik iz povijesti za šesti razred osnovne škole (za učenike kojima je određen primjereni program osnovnog odgoja i obrazovanja)</t>
  </si>
  <si>
    <t>MOJA NAJDRAŽA POVIJEST 6 : udžbenik za Povijest za 6. razred osnovne škole</t>
  </si>
  <si>
    <t>VREMEPLOV 6 : radni udžbenik za pomoć učenicima pri učenju povijesti u šestome razredu osnovne škole</t>
  </si>
  <si>
    <t>Višnja Matotek</t>
  </si>
  <si>
    <t>HRVATSKE JEZIČNE NITI 7 : udžbenik iz hrvatskoga jezika za sedmi razred osnovne škole (za učenike kojima je određen primjereni program osnovnog odgoja i obrazovanja)</t>
  </si>
  <si>
    <t>HRVATSKA RIJEČ 7 : čitanka iz hrvatskoga jezika za sedmi razred osnovne škole (za učenike kojima je određen primjereni program osnovnog odgoja i obrazovanja)</t>
  </si>
  <si>
    <t>HRVATSKA ČITANKA 7 : radni udžbenik za dopunski i individualizirani rad iz hrvatskog jezika za 7. razred osnovne škole</t>
  </si>
  <si>
    <t>HRVATSKA KRIJESNICA 7 : radni udžbenik za dopunski i individualizirani rad iz hrvatskog jezika za 7. razred osnovne škole</t>
  </si>
  <si>
    <t>HRVATSKI ZA 7 : radni udžbenik za pomoć pri učenju hrvatskoga jezika u sedmome razredu osnovne škole, 1. dio</t>
  </si>
  <si>
    <t>HRVATSKI ZA 7 : radni udžbenik za pomoć pri učenju hrvatskoga jezika u sedmome razredu osnovne škole, 2. dio</t>
  </si>
  <si>
    <t>MATEMATIČKI IZAZOVI 7 : udžbenik sa zadatcima za vježbanje iz matematike za sedmi razred osnovne škole (za učenike kojima je određen primjereni program osnovnog odgoja i obrazovanja)</t>
  </si>
  <si>
    <t>MOJA NAJDRAŽA MATEMATIKA 7 : udžbenik Matematike za 7. razred osnovne škole</t>
  </si>
  <si>
    <t>Sonja Eberling, Nevia Grbac, Romana Sosa</t>
  </si>
  <si>
    <t>MATEMATIKA 7 : radni udžbenik za pomoć učenicima pri učenju matematike u 7. razredu osnovne škole, 1. svezak</t>
  </si>
  <si>
    <t>Z. Šikić, N. Ostojić, Ž. Mikulan, V. Draženović Žitko, I. Golac Jakopović, B. Goleš, Z. Lobor, M. Marić, T. Nemeth, G. Stajčić, M. Vuković</t>
  </si>
  <si>
    <t>MATEMATIKA 7 : radni udžbenik za pomoć učenicima pri učenju matematike u 7. razredu osnovne škole, 2. svezak</t>
  </si>
  <si>
    <t>MATEMATIKA 7 : udžbenik za darovite učenike u 7. razredu osnovne škole, 1. svezak</t>
  </si>
  <si>
    <t>Z. Šikić, B. Krajinović, M. Babić, D. Belavić, A. Dika, S. Jukić, M. Fofonjka, A. M. Vuković, V. Draženović Žitko, I. Golac Jakopović, B. Goleš, Z. Lobor, M. Marić, T. Nemeth, G. Stajčić, M. Vuković</t>
  </si>
  <si>
    <t>MATEMATIKA 7 : udžbenik za darovite učenike u 7. razredu osnovne škole, 2. svezak</t>
  </si>
  <si>
    <t>MOJA NAJDRAŽA BIOLOGIJA 7 : udžbenik za Biologiju za 7. razred osnovne škole</t>
  </si>
  <si>
    <t>Nataša Kletečki, Maj Novosel, Dijana Stubičar</t>
  </si>
  <si>
    <t>BIOLOGIJA – ZA UČENIKE S TEŠKOĆAMA U RAZVOJU</t>
  </si>
  <si>
    <t>FIZIKA 7 : udžbenik iz fizike za sedmi razred osnovne škole (za učenike kojima je određen primjereni program osnovnog odgoja i obrazovanja)</t>
  </si>
  <si>
    <t>MOJA NAJDRAŽA FIZIKA 7 : udžbenik Fizike za 7. razred osnovne škole</t>
  </si>
  <si>
    <t>Nevenka Jakuš, Ivana Matić</t>
  </si>
  <si>
    <t>FIZIKA – ZA UČENIKE S TEŠKOĆAMA U RAZVOJU</t>
  </si>
  <si>
    <t>KEMIJA 7 : radni udžbenik iz kemije za sedmi razred osnovne škole (za učenike kojima je određen primjereni program osnovnog odgoja i obrazovanja)</t>
  </si>
  <si>
    <t>Mirela Mamić, Veronika Peradinović, Nikolina Ribarić</t>
  </si>
  <si>
    <t>MOJA NAJDRAŽA KEMIJA 7 : udžbenik kemije za 7. razred osnovne škole</t>
  </si>
  <si>
    <t>Nikolina Bekić, Andrea Pehar, Julian Hiti</t>
  </si>
  <si>
    <t>KEMIJA – ZA UČENIKE S TEŠKOĆAMA U RAZVOJU</t>
  </si>
  <si>
    <t>POVIJEST 7 : udžbenik iz povijesti za sedmi razred osnovne škole (za učenike kojima je određen primjereni program osnovnog odgoja i obrazovanja)</t>
  </si>
  <si>
    <t>Željko Holjevac, Maja Katušić, Darko Finek, Abelina Finek</t>
  </si>
  <si>
    <t>MOJA NAJDRAŽA POVIJEST 7 : udžbenik za Povijest za 7. razred osnovne škole</t>
  </si>
  <si>
    <t>VREMEPLOV 7 : radni udžbenik za pomoć učenicima pri učenju povijesti u sedmome razredu osnovne škole</t>
  </si>
  <si>
    <t>Dijana Skrbin Kovačić</t>
  </si>
  <si>
    <t>BIOLOGIJA 8 : radni udžbenik iz biologije za osmi razred osnovne škole (za učenike kojima je određen primjereni program osnovnog odgoja i obrazovanja)</t>
  </si>
  <si>
    <t>MOJA NAJDRAŽA BIOLOGIJA 8 : udžbenik za 8. razred osnovne škole</t>
  </si>
  <si>
    <t>FIZIKA 8 : udžbenik iz fizike za osmi razred osnovne škole (za učenike kojima je određen primjereni program osnovnog odgoja i obrazovanja)</t>
  </si>
  <si>
    <t>MOJA NAJDRAŽA FIZIKA 8 : udžbenik Fizike za 8. razred osnovne škole</t>
  </si>
  <si>
    <t>KEMIJA 8 : radni udžbenik iz kemije za osmi razred osnovne škole (za učenike kojima je određen primjereni program osnovnog odgoja i obrazovanja)</t>
  </si>
  <si>
    <t>MOJA NAJDRAŽA KEMIJA 8 : udžbenik kemije za 8. razred osnovne škole</t>
  </si>
  <si>
    <t>PČELICA 1 : radna početnica za pomoć u učenju hrvatskog jezika u prvom razredu osnovne škole, 1. i 2. dio s dodatnim digitalnim sadržajima</t>
  </si>
  <si>
    <t>Sonja Ivić, Marija Krmpotić, Jelena Utješinović, Ela Ivanišević, Gordana Miota Plešnik</t>
  </si>
  <si>
    <t>SVIJET RIJEČI 1 : integrirani radni udžbenik za pomoć u učenju hrvatskog jezika u prvom razredu osnovne škole, 1. i 2. dio s dodatnim digitalnim sadržajima</t>
  </si>
  <si>
    <t>Ankica Španić, Jadranka Jurić, Terezija Zokić, Benita Vladušić, Jasmina Vuković, Ivana Pađan, Davor Ljubičić</t>
  </si>
  <si>
    <t>MOJ SRETNI BROJ 1 : radni udžbenik za pomoć u učenju matematike u prvom razredu osnovne škole s dodatnim digitalnim sadržajima</t>
  </si>
  <si>
    <t>Maja Cindrić, Irena Mišurac, Sandra Špika, Roberta Pezić</t>
  </si>
  <si>
    <t>MATEMATIČKA MREŽA 1 : radni udžbenik za pomoć u učenju matematike u prvom razredu osnovne škole s dodatnim digitalnim sadržajima</t>
  </si>
  <si>
    <t>EUREKA 1 : radni udžbenik za pomoć u učenju prirode i društva u prvom razredu osnovne škole s dodatnim digitalnim sadržajima</t>
  </si>
  <si>
    <t>Aleksandra Krampač-Grljušić, Snježana Bakarić Palička, Sanja Ćorić Grgić, Ivana Križanac, Žaklin Lukša</t>
  </si>
  <si>
    <t>ISTRAŽUJEMO NAŠ SVIJET 1 : radni udžbenik za pomoć u učenju prirode i društva u prvom razredu osnovne škole s dodatnim digitalnim sadržajima</t>
  </si>
  <si>
    <t>Alena Letina, Tamara Kisovar Ivanda, Ivan De Zan, Tamara Dubrović, Marina Pavić</t>
  </si>
  <si>
    <t>PČELICA 2 : radna početnica za pomoć u učenju hrvatskog jezika u drugom razredu osnovne škole, 1. i 2. dio s dodatnim digitalnim sadržajima</t>
  </si>
  <si>
    <t>SVIJET RIJEČI 2 : integrirani radni udžbenik za pomoć u učenju hrvatskog jezika u drugom razredu osnovne škole, 1. i 2. dio s dodatnim digitalnim sadržajima</t>
  </si>
  <si>
    <t>Terezija Zokić, Benita Vladušić, Ankica Španić, Jadranka Jurić, Jasmina Vuković, Ivana Pađan, Davor Ljubičić</t>
  </si>
  <si>
    <t>EUREKA 2 : radni udžbenik za pomoć u učenju prirode i društva u drugom razredu osnovne škole s dodatnim digitalnim sadržajima</t>
  </si>
  <si>
    <t>Aleksandra Krampač-Grljušić, Sanja Ćorić Grgić, Snježana Bakarić Palička, Ivana Križanac, Žaklin Lukša</t>
  </si>
  <si>
    <t>ISTRAŽUJEMO NAŠ SVIJET 2 : radni udžbenik za pomoć u učenju prirode i društva u drugom razredu osnovne škole s dodatnim digitalnim sadržajima</t>
  </si>
  <si>
    <t>Tamara Kisovar Ivanda, Alena Letina, Koraljka Žepec</t>
  </si>
  <si>
    <t>MATEMATIČKA MREŽA 2 : radni udžbenik za pomoć u učenju matematike u drugom razredu osnovne škole s dodatnim digitalnim sadržajima</t>
  </si>
  <si>
    <t>Maja Cindrić, Irena Mišurac, Đurđica Ležaić</t>
  </si>
  <si>
    <t>MOJ SRETNI BROJ 2 : radni udžbenik za pomoć u učenju matematike u drugom razredu osnovne škole s dodatnim digitalnim sadržajima</t>
  </si>
  <si>
    <t>SVIJET RIJEČI 3 : integrirani radni udžbenik za pomoć u učenju hrvatskog jezika u trećem razredu osnovne škole, 1. i 2. dio s dodatnim digitalnim sadržajima</t>
  </si>
  <si>
    <t>ZLATNA VRATA 3 : integrirani radni udžbenik za pomoć u učenju hrvatskog jezika u trećem razredu osnovne škole, 1. i 2. dio s dodatnim digitalnim sadržajima</t>
  </si>
  <si>
    <t>Sonja Ivić, Marija Krmpotić, Nina Pezelj, Marija Novosel</t>
  </si>
  <si>
    <t>MATEMATIČKA MREŽA 3 : radni udžbenik za pomoć u učenju matematike u trećem razredu osnovne škole s dodatnim digitalnim sadržajima</t>
  </si>
  <si>
    <t>MOJ SRETNI BROJ 3 : radni udžbenik za pomoć u učenju matematike u trećem razredu osnovne škole s dodatnim digitalnim sadržajima</t>
  </si>
  <si>
    <t>EUREKA 3 : radni udžbenik za pomoć u učenju prirode i društva u trećem razredu osnovne škole s dodatnim digitalnim sadržajima</t>
  </si>
  <si>
    <t>ISTRAŽUJEMO NAŠ SVIJET 3 : radni udžbenik za pomoć u učenju prirode i društva u trećem razredu osnovne škole s dodatnim digitalnim sadržajima</t>
  </si>
  <si>
    <t>Alena Letina, Tamara Kisovar Ivanda, Zdenko Braičić, Jasna Romich Jurički</t>
  </si>
  <si>
    <t>ČITAM I PIŠEM 4 : radni udžbenik iz hrvatskoga jezika za četvrti razred osnovne škole (za učenike kojima je određen primjereni program osnovnog odgoja i obrazovanja)</t>
  </si>
  <si>
    <t>ČITAM I PIŠEM 4 : radna čitanka iz hrvatskoga jezika za četvrti razred osnovne škole (za učenike kojima je određen primjereni program osnovnog odgoja i obrazovanja)</t>
  </si>
  <si>
    <t>ŠKRINJICA SLOVA I RIJEČI 4, PRVI DIO : integrirani radni udžbenik iz hrvatskoga jezika za četvrti razred osnovne škole (za učenike kojima je određen primjereni program osnovnog odgoja i obrazovanja)</t>
  </si>
  <si>
    <t>ŠKRINJICA SLOVA I RIJEČI 4, DRUGI DIO : integrirani radni udžbenik iz hrvatskoga jezika za četvrti razred osnovne škole (za učenike kojima je određen primjereni program osnovnog odgoja i obrazovanja)</t>
  </si>
  <si>
    <t>MOJ NAJDRAŽI HRVATSKI JEZIK 4, PRVI DIO : radni udžbenik za hrvatski jezik za četvrti razred osnovne škole</t>
  </si>
  <si>
    <t>Jadranka Žderić, Đurđica Tomić Peruško</t>
  </si>
  <si>
    <t>MOJ NAJDRAŽI HRVATSKI JEZIK 4, DRUGI DIO : radni udžbenik za hrvatski jezik za četvrti razred osnovne škole</t>
  </si>
  <si>
    <t>SVIJET RIJEČI 4 : integrirani radni udžbenik za pomoć u učenju hrvatskog jezika u četvrtom razredu osnovne škole, 1. i 2. dio s dodatnim digitalnim sadržajima</t>
  </si>
  <si>
    <t>ZLATNA VRATA 4 : integrirani radni udžbenik za pomoć u učenju hrvatskog jezika u četvrtom razredu osnovne škole, 1. i 2. dio s dodatnim digitalnim sadržajima</t>
  </si>
  <si>
    <t>Sonja Ivić, Marija Krmpotić, Tamara Zimšek Mihordin, Duška Prgomet</t>
  </si>
  <si>
    <t>MATEMATIKA 4, PRVI DIO : radni udžbenik iz matematike za četvrti razred osnovne škole (za učenike kojima je određen primjereni program osnovnog odgoja i obrazovanja)</t>
  </si>
  <si>
    <t>MATEMATIKA 4, DRUGI DIO : radni udžbenik iz matematike za četvrti razred osnovne škole (za učenike kojima je određen primjereni program osnovnog odgoja i obrazovanja)</t>
  </si>
  <si>
    <t>OTKRIVAMO MATEMATIKU 4, PRVI DIO : radni udžbenik iz matematike za četvrti razred osnovne škole (za učenike kojima je određen primjereni program osnovnog odgoja i obrazovanja)</t>
  </si>
  <si>
    <t>OTKRIVAMO MATEMATIKU 4, DRUGI DIO : radni udžbenik iz matematike za četvrti razred osnovne škole (za učenike kojima je određen primjereni program osnovnog odgoja i obrazovanja)</t>
  </si>
  <si>
    <t>MOJA NAJDRAŽA MATEMATIKA 4, 1. DIO : udžbenik Matematike za 4. razred osnovne škole</t>
  </si>
  <si>
    <t>MOJA NAJDRAŽA MATEMATIKA 4, 2. DIO : udžbenik Matematike za 4. razred osnovne škole</t>
  </si>
  <si>
    <t>MATEMATIČKA MREŽA 4 : radni udžbenik za pomoć u učenju matematike u četvrtom razredu osnovne škole s dodatnim digitalnim sadržajima</t>
  </si>
  <si>
    <t>Maja Cindrić, Irena Mišurac, Roberta Pezić</t>
  </si>
  <si>
    <t>MOJ SRETNI BROJ 4 : radni udžbenik za pomoć u učenju matematike u četvrtom razredu osnovne škole s dodatnim digitalnim sadržajima</t>
  </si>
  <si>
    <t>PRIRODA, DRUŠTVO I JA 4 : radni udžbenik iz prirode i društva za četvrti razred osnovne škole (za učenike kojima je određen primjereni program osnovnog odgoja i obrazovanja)</t>
  </si>
  <si>
    <t>MOJA NAJDRAŽA PRIRODA I MOJE NAJDRAŽE DRUŠTVO 4 : udžbenik prirode i društva za 4. razred osnovne škole</t>
  </si>
  <si>
    <t>Dijana Arbanas, Gordana Podobnik, Silvana Šebalj-Mačkić, Vesna Trope, Klara Matejčić</t>
  </si>
  <si>
    <t>EUREKA 4 : radni udžbenik za pomoć u učenju prirode i društva u četvrtom razredu osnovne škole s dodatnim digitalnim sadržajima</t>
  </si>
  <si>
    <t>ISTRAŽUJEMO NAŠ SVIJET 4 : radni udžbenik za pomoć u učenju prirode i društva u četvrtom razredu osnovne škole s dodatnim digitalnim sadržajima</t>
  </si>
  <si>
    <t>Tamara Kisovar Ivanda, Alena Letina, Zdenko Braičić, Tamara Dubrović, Marina Pavić</t>
  </si>
  <si>
    <t>KLIO 5 : udžbenik za pomoć u učenju povijesti u petom razredu osnovne škole s dodatnim digitalnim sadržajima</t>
  </si>
  <si>
    <t>Sonja Bančić, Tina Matanić, Dijana Rumiha</t>
  </si>
  <si>
    <t>INFORMATIKA – ZA UČENIKE S TEŠKOĆAMA U RAZVOJU</t>
  </si>
  <si>
    <t>#MOJPORTAL5 : udžbenik za pomoć u učenju informatike u petom razredu osnovne škole s dodatnim digitalnim sadržajima</t>
  </si>
  <si>
    <t>Kristina Drezgić, Andrea Pavić, Ana Trucek</t>
  </si>
  <si>
    <t>SVJETLOST RIJEČI 6 : čitanka s radnim udžbenikom iz Hrvatskoga jezika za učenike 6. razreda osnovne škole, 1. dio</t>
  </si>
  <si>
    <t>SVJETLOST RIJEČI 6 : čitanka s radnim udžbenikom iz Hrvatskoga jezika za učenike 6. razreda osnovne škole, 2. dio</t>
  </si>
  <si>
    <t>#MOJPORTAL6 : udžbenik za pomoć u učenju informatike u šestom razredu osnovne škole s dodatnim digitalnim sadržajima</t>
  </si>
  <si>
    <t>MATEMATIKA 7 : udžbenik za pomoć u učenju matematike u sedmom razredu osnovne škole s dodatnim digitalnim sadržajima</t>
  </si>
  <si>
    <t>Tanja Djaković, Ljiljana Peretin, Denis Vujanović</t>
  </si>
  <si>
    <t>BIOLOGIJA 7 : radni udžbenik iz biologije za pomoć učenicima pri učenju biologije u sedmom razredu osnovne škole</t>
  </si>
  <si>
    <t>Jasenka Meštrović, Gordana Kalanj Kraljević, Martina Čiček, Dubravka Karakaš, Ana Kodžoman, Ozrenka Meštrović, Tanja Petrač</t>
  </si>
  <si>
    <t>MOJA ZEMLJA 3 : udžbenik iz geografije za sedmi razred osnovne škole (za učenike kojima je određen primjereni program osnovnog odgoja i obrazovanja)</t>
  </si>
  <si>
    <t>MOJA NAJDRAŽA GEOGRAFIJA 7 : udžbenik za 7. razred osnovne škole</t>
  </si>
  <si>
    <t>Robert Žagar, Nina Gecan, Mara Modrić</t>
  </si>
  <si>
    <t>HRVATSKE JEZIČNE NITI 8 : udžbenik iz hrvatskoga jezika za osmi razred osnovne škole (za učenike kojima je određen primjereni program osnovnog odgoja i obrazovanja)</t>
  </si>
  <si>
    <t>HRVATSKA RIJEČ 8 : čitanka iz hrvatskoga jezika za osmi razred osnovne škole (za učenike kojima je određen primjereni program osnovnog odgoja i obrazovanja)</t>
  </si>
  <si>
    <t>HRVATSKA ČITANKA 8 : radni udžbenik za dopunski i individualizirani rad iz hrvatskog jezika za 8. razred osnovne škole</t>
  </si>
  <si>
    <t>Suzana Ruško, Marija Čelan-Mijić, Ivana Šabić</t>
  </si>
  <si>
    <t>HRVATSKA KRIJESNICA 8 : radni udžbenik za dopunski i individualizirani rad iz hrvatskog jezika za 8. razred osnovne škole</t>
  </si>
  <si>
    <t>HRVATSKI ZA 8 : radni udžbenik za pomoć pri učenju hrvatskoga jezika u osmome razredu osnovne škole, 1. dio</t>
  </si>
  <si>
    <t>HRVATSKI ZA 8 : radni udžbenik za pomoć pri učenju hrvatskoga jezika u osmome razredu osnovne škole, 2. dio</t>
  </si>
  <si>
    <t>čitanka</t>
  </si>
  <si>
    <t>MATEMATIČKI IZAZOVI 8, PRVI DIO : udžbenik sa zadatcima za vježbanje iz matematike za osmi razred osnovne škole (za učenike kojima je određen primjereni program osnovnog odgoja i obrazovanja)</t>
  </si>
  <si>
    <t>MATEMATIČKI IZAZOVI 8, DRUGI DIO : udžbenik sa zadatcima za vježbanje iz matematike za osmi razred osnovne škole (za učenike kojima je određen primjereni program osnovnog odgoja i obrazovanja)</t>
  </si>
  <si>
    <t>MOJA NAJDRAŽA MATEMATIKA 8 : udžbenik Matematike za 8. razred osnovne škole</t>
  </si>
  <si>
    <t>Sonja Eberling, Nevia Grbac, Ana Kirinčić, Romana Sosa</t>
  </si>
  <si>
    <t>MATEMATIKA 8 : udžbenik za pomoć u učenju matematike u osmom razredu osnovne škole s dodatnim digitalnim sadržajima</t>
  </si>
  <si>
    <t>Tanja Djaković, Lahorka Havranek Bijuković, Ljiljana Peretin, Kristina Vučić</t>
  </si>
  <si>
    <t>MATEMATIKA 8 : radni udžbenik za pomoć učenicima pri učenju matematike u osmom razredu osnovne škole, 1. svezak</t>
  </si>
  <si>
    <t>Zvonimir Šikić, Vlado Halusek, Višnja Matošević, Vesna Draženović Žitko, Iva Golac Jakopović, Zlatko Lobor, Melita Milić, Tamara Nemeth, Goran Stajčić, Milana Vuković</t>
  </si>
  <si>
    <t>MATEMATIKA 8 : radni udžbenik za pomoć učenicima pri učenju matematike u osmom razredu osnovne škole, 2. svezak</t>
  </si>
  <si>
    <t>POVIJEST 8 : udžbenik iz povijesti za osmi razred osnovne škole (za učenike kojima je određen primjereni program osnovnog odgoja i obrazovanja)</t>
  </si>
  <si>
    <t>Nikica Barić, Ivan Brigović, Zaviša Kačić Alesić, Ante Nazor, Mira Racić, Zrinka Racić</t>
  </si>
  <si>
    <t>MOJA NAJDRAŽA POVIJEST 8 : udžbenik za Povijest za 8. razred osnovne škole</t>
  </si>
  <si>
    <t>Dinko Benčić, Tvrtko Božić, Liljana Host, Dragan Malnar, Helena Miljević Pavić, Ivo Petričević, Mara Modrić</t>
  </si>
  <si>
    <t>VREMEPLOV 8 : radni udžbenik za pomoć učenicima pri učenju povijesti u osmome razredu osnovne škole</t>
  </si>
  <si>
    <t>Miljenko Hajdarović, Višnja Matotek, Dijana Skrbin Kovačić</t>
  </si>
  <si>
    <t>KLIO 8 : udžbenik za pomoć u učenju povijesti u osmom razredu osnovne škole s dodatnim digitalnim sadržajima</t>
  </si>
  <si>
    <t>MATEMATIKA 8 : udžbenik za darovite učenike u osmom razredu osnovne škole, 1. svezak</t>
  </si>
  <si>
    <t>Zvonimir Šikić, Mirela Babić, Damir Belavić, Alena Dika, Sanela Jukić, Milka Fofonjka, Aleksandra Maria Vuković, Vesna Draženović Žitko, Iva Golac Jakopović, Zlatko Lobor, Melita Milić, Tamara Nemeth, Goran Stajčić, Milana Vuković</t>
  </si>
  <si>
    <t>MATEMATIKA 8 : udžbenik za darovite učenike u osmom razredu osnovne škole, 2. svezak</t>
  </si>
  <si>
    <t>Hrvatski bez granica 5, radna bilježnica za pomoć u učenju hrvatskoga jezika u petom razredu osnovne škole</t>
  </si>
  <si>
    <t>radna bilježnica za pomoć u učenju</t>
  </si>
  <si>
    <t>Silvana Rados</t>
  </si>
  <si>
    <t>Volim hrvatski 5, radna bilježnica za pomoć u učenju hrvatskoga jezika u petome razredu osnovne škole</t>
  </si>
  <si>
    <t>Danijela Sunara-Jozek, Katarina Franjo</t>
  </si>
  <si>
    <t>Hrvatski bez granica 6, radna bilježnica za pomoć u učenju hrvatskoga jezika u šestome razredu osnovne škole</t>
  </si>
  <si>
    <t>Ljiljana Behaim</t>
  </si>
  <si>
    <t>Klio 6, radna bilježnica za pomoć u učenju povijesti u šestom razredu osnovne škole</t>
  </si>
  <si>
    <t>Klio 5, radna bilježnica za pomoć u učenju povijesti u petom razredu osnovne škole</t>
  </si>
  <si>
    <t>#mojportal5, radna bilježnica za pomoć u učenju informatike u petom razredu (s dodatnim digitalnim sadržajima)</t>
  </si>
  <si>
    <t>Ana Hinić</t>
  </si>
  <si>
    <t>Andrea Pavić, Kristina Drezgić, Ana Budojević</t>
  </si>
  <si>
    <t>#mojportal6, radna bilježnica za pomoć u učenju informatike u šestom razredu (s dodatnim digitalnim sadržajima)</t>
  </si>
  <si>
    <t xml:space="preserve">Volim hrvatski 7, radna bilježnica hrvatskoga jezika za pomoć u učenju u sedmome razredu osnovne škole
</t>
  </si>
  <si>
    <t xml:space="preserve">Volim hrvatski 6, radna bilježnica za pomoć u učenju u šestom razredu osnovne škole
</t>
  </si>
  <si>
    <t xml:space="preserve"> 
Danijela Sunara-Jozek, Katarina Franjo</t>
  </si>
  <si>
    <t xml:space="preserve">Hrvatski bez granica 7, radna bilježnica za pomoć u učenju hrvatskoga jezika u sedmome razredu osnovne škole
</t>
  </si>
  <si>
    <t xml:space="preserve">Snaga riječi i Naš hrvatski 6, radna bilježnica za pomoć u učenju hrvatskoga jezika u šestome razredu osnovne škole
</t>
  </si>
  <si>
    <t xml:space="preserve"> 
Jasminka Vrban, Gordana Lušić</t>
  </si>
  <si>
    <t>Kemija 7, radna bilježnica za pomoć u učenju kemiju u sedmom razredu osnovne škole</t>
  </si>
  <si>
    <t>Kemija 8, radna bilježnica za pomoć u učenju kemiju u osmom razredu osnovne škole</t>
  </si>
  <si>
    <t>Žana Kučalo, Sanja Horvat Sinovčić</t>
  </si>
  <si>
    <t>Dip in 5, radna bilježnica za pomoć u učenju engleskog jezika u petom razredu osnovne škole</t>
  </si>
  <si>
    <t>Ivana Hrastović Mandarić, Alenka Taslak, Maja Veselinović Kovač, Irena Holik</t>
  </si>
  <si>
    <t>Kemija 8, radna bilježnica s materijalima za pomoć učenicima pri učenju kemije u osmom razredu</t>
  </si>
  <si>
    <t xml:space="preserve">Kemija 7, radna bilježnica s materijalima za pomoć učenicima pri učenju kemije u sedmom razredu </t>
  </si>
  <si>
    <t>Marijana Magdić, Nikolina Štiglić</t>
  </si>
  <si>
    <t>Gea 1, radna bilježnica za pomoć u učenju geografije u petom razredu osnovne škole</t>
  </si>
  <si>
    <t>Valentina Japec</t>
  </si>
  <si>
    <t>Gea 2, radna bilježnica za pomoć u učenju geografije u šestom razredu osnovne škole</t>
  </si>
  <si>
    <t>Fizika oko nas 8, radna bilježnica iz fizike za pomoć u učenju u osmom razredu osnovne škole</t>
  </si>
  <si>
    <t>Biologija 8. radna bilježnica s dodatnim materijalima za pomoć učenicima pri učenju biologije</t>
  </si>
  <si>
    <t>Sanja Martinko, Andreja Mikuš</t>
  </si>
  <si>
    <t>Đurđica Ivančić, Gordana Kalanj Kraljević, Anica Banović, Martina Čiček, Ozrenka Meštrović, Sunčana Mumelaš, Tanja Petrač</t>
  </si>
  <si>
    <t>Priroda 6, radna bilježnica za pomoć u učenju prirode u šestom razredu osnovne škole</t>
  </si>
  <si>
    <t>Biologija 7, radna bilježnica za pomoć u učenju biologije u sedmom razredu osnovne škole</t>
  </si>
  <si>
    <t>Đurđica Culjak, Renata Roščak</t>
  </si>
  <si>
    <t>Priroda 5, radna bilježnica za pomoć u učenju prirode u petom razredu osnovne škole</t>
  </si>
  <si>
    <t>Biologija 8, radna bilježnica za pomoć u učenju biologije u osmom razredu osnovne škole</t>
  </si>
  <si>
    <t xml:space="preserve">Klio 8, radna bilježnica za pomoć u učenju povijesti u osmom razredu osnovne škole </t>
  </si>
  <si>
    <t xml:space="preserve">Ana Hinić </t>
  </si>
  <si>
    <t>Snaga riječi i Naš hrvatski 8, radna bilježnica za pomoć u učenju hrvatskoga jezika u osmome razredu osnovne škole</t>
  </si>
  <si>
    <t>Jasminka Vrban, Gordana Lušić, Stanka Svetličić</t>
  </si>
  <si>
    <t xml:space="preserve">Hrvatski bez granica, radna bilježnica za pomoć u učenju hrvatskoga jezika u osmome razredu osnovne škole </t>
  </si>
  <si>
    <t xml:space="preserve">Silvana Rados </t>
  </si>
  <si>
    <t xml:space="preserve">Volim hrvatski 8, radna bilježnica za pomoć u učenju hrvatskoga jezika u osmome razredu osnovne škole </t>
  </si>
  <si>
    <t>Footsteps 4, radna bilježnica za pomoć u učenju engleskog jezika u osmom razredu osnovne škole</t>
  </si>
  <si>
    <t xml:space="preserve">Ivana Marinić </t>
  </si>
  <si>
    <t>MOJA ZEMLJA 4 : udžbenik iz geografije za osmi razred osnovne škole</t>
  </si>
  <si>
    <t>MOJA GEOGRAFIJA 8 : udžbenik za 8. razred osnovne škole</t>
  </si>
  <si>
    <t>GEA 4 : udžbenik geografije u osmom razredu osnovne škole s dodatnim digitalnim sadržajima</t>
  </si>
  <si>
    <t>Dunja Pavličević-Franić, Vladimira Velički, Katarina Aladrović Slovaček, Vlatka Domišljanović, Tamara Turza-Bogdan, Slavica Pospiš</t>
  </si>
  <si>
    <t>Otkrivano matematiku 4, radna bilježnica iz matematike za četvrti razred osnovne škole</t>
  </si>
  <si>
    <t>Otkrivamo matematiku 1, radna bilježnica iz matematike za prvi razred osnovne škole</t>
  </si>
  <si>
    <t>dr. sc. Dubravka Glasnović Gracin, Gabriela Žokalj, Tanja Soucie</t>
  </si>
  <si>
    <t>Otkrivamo matematiku 3, radna bilježnica iz matematike za treći razred osnovne škole</t>
  </si>
  <si>
    <t>Matematika 2, radna bilježnica iz matematike za drugi razred osnovne škole</t>
  </si>
  <si>
    <t>Matematika 4, radna bilježnica iz matematike za četvrti razred osnovne škole</t>
  </si>
  <si>
    <t>Tamara Pavičić</t>
  </si>
  <si>
    <t>Ana Havidić, Danijela Klajn, Marina Mužek</t>
  </si>
  <si>
    <t>Matematika 3, radna bilježnica iz matematike za treći razred osnovne škole</t>
  </si>
  <si>
    <t>dr. sc. Josip Markovac</t>
  </si>
  <si>
    <t>Nina i Tino pišu rukopisnim pismom, radna bilježnica u listićima za drugi razred osnovne škole</t>
  </si>
  <si>
    <t>Verica Jelaš</t>
  </si>
  <si>
    <t>Trag u priči 3, radna bilježnica hrvatskoga jezika za 3. razred osnovne škole</t>
  </si>
  <si>
    <t>Trag u priči 4, radna bilježnica hrvatskoga jezika za 4. razred osnovne škole</t>
  </si>
  <si>
    <t>izv. prof. dr. sc. Vesna Budinski, doc. dr. sc. Martina Kolar Billege, Gordana Ivančić</t>
  </si>
  <si>
    <t xml:space="preserve">Svijet riječi 2, 2. dio, radna bilježnica za pomoć u učenju hrvatskog jezika u drugom razredu osnovne škole
</t>
  </si>
  <si>
    <t xml:space="preserve">Svijet riječi 2, 1. dio, radna bilježnica za pomoć u učenju hrvatskoga jezika u drugom razredu osnovne škole
</t>
  </si>
  <si>
    <t>Tipotoes 3, radna bilježnica za pomoć u učenju engleskog jezika u trećem razredu osnovne škole, treća godina učenja</t>
  </si>
  <si>
    <t>Dip in 3, radna bilježnica za pomoć u učenju engleskog jezika u trećem razredu osnovne škole</t>
  </si>
  <si>
    <t>Dip in 2, radna bilježnica za pomoć u učenju engleskog jezika u drugom razredu osnovne škole, druga godina učenja</t>
  </si>
  <si>
    <t>Pčelica 1, 2. dio, radna bilježnica za pomoć u učenju hrvatskog jezika u prvom razredu osnovne škole</t>
  </si>
  <si>
    <t>Pčelica 1, 1. dio, radna bilježnica za pomoć u učenju hrvatskog jezika u prvom razredu osnovne škole</t>
  </si>
  <si>
    <t>Pčelica 2, 1. dio, radna bilježnica za pomoć u učenju hrvatskog jezika u drugom razredu osnovne škole</t>
  </si>
  <si>
    <t>Pčelica 2, 2. dio, radna bilježnica za pomoć u učenju hrvatskog jezika u drugom razredu osnovne škole</t>
  </si>
  <si>
    <t>Gut gemacht! 3, radna bilježnica za pomoć u učenju njemačkog jezika u trećem razredu osnovne škole</t>
  </si>
  <si>
    <t>Gut gemacht! 2, radna bilježnica za pomoć u učenju njemačkog jezika u drugom razredu osnovne škole</t>
  </si>
  <si>
    <t>Gut gemacht! 1, radna bilježnica za pomoć u učenju njemačkog jezika u prvom razredu osnovne škole</t>
  </si>
  <si>
    <t>Svijet riječi 3, 2. dio, radna bilježnica za pomoć u učenju hrvatskog jezika u trećem razredu osnovne škole</t>
  </si>
  <si>
    <t>Svijet riječi 3, 1. dio, radna bilježnica za pomoć u učenju hrvatskog jezika u trećem razredu osnovne škole</t>
  </si>
  <si>
    <t>Zlatna vrata 3, radna bilježnica za pomoć u učenju hrvatskog jezika u trećem razredu osnovne škole</t>
  </si>
  <si>
    <t>Istražujemo naš svijet 1, radna bilježnica za pomoć u učenju prirode i društva u prvom razredu osnovne škole</t>
  </si>
  <si>
    <t>Moj sretni broj 1, radna bilježnica za pomoć u učenju matematike u prvom razredu osnovne škole</t>
  </si>
  <si>
    <t>Moj sretni broj 3, radna bilježnica za pomoć u učenju matematike u trećem razredu osnovne škole</t>
  </si>
  <si>
    <t>Moj sretni broj 2, radna bilježnica za pomoć u učenju matematike u drugom razredu osnovne škole</t>
  </si>
  <si>
    <t>Matematička mreža 1, radna bilježnica za pomoć u učenju matematike u prvom razredu osnovne škole</t>
  </si>
  <si>
    <t>Matematička mreža 3, radna bilježnica za pomoć u učenju matematike u trećem razredu osnovne škole</t>
  </si>
  <si>
    <t>Svijet riječi 1, 1. dio, radna bilježnica za pomoć u učenju hrvatskog jezika u prvom razredu osnovne škole</t>
  </si>
  <si>
    <t>Svijet riječi 1, 2. dio, radna bilježnica za pomoć u učenju hrvatskog jezika u prvom razredu osnovne škole</t>
  </si>
  <si>
    <t>Istražujemo naš svijet 3, radna bilježnica za pomoć u učenju prirode i društva u trećem razredu osnovne škole</t>
  </si>
  <si>
    <t>Istražujemo naš svijet 2, radna bilježnica za pomoć u učenju prirode i društva u drugom razredu osnovne škole</t>
  </si>
  <si>
    <t>Tiptoes 2, radna bilježnica za pomoć u učenju engleskog jezika u drugom razredu osnovne škole</t>
  </si>
  <si>
    <t>Matematička mreža 2, radna bilježnica za pomoć u učenju matematike u drugom razredu osnovne škole</t>
  </si>
  <si>
    <t>Tiptoes 1, radna bilježnica za pomoć u učenju engleskog jezika u prvome razredu osnovne škole, prva godina učenja</t>
  </si>
  <si>
    <t>Dip in 4, radna bilježnica za pomoć u učenju engleskog jezika u četvrtom razredu osnovne škole</t>
  </si>
  <si>
    <t>Gut gemacht! 4, radna bilježnica za pomoć u učenju njemačkog jezika u četvrtom razredu osnovne škole, 4. godina učenja</t>
  </si>
  <si>
    <t>Eureka 1, radna bilježnica za pomoć u učenju prirode i društva u prvom razredu osnovne škole</t>
  </si>
  <si>
    <t>Eureka 3, radna bilježnica za pomoć u učenju prirode i društva u trećem razredu osnovne škole</t>
  </si>
  <si>
    <t>Eureka 4, radna bilježnica za pomoć u učenju prirode i društva u četvrtom razredu osnovne škole</t>
  </si>
  <si>
    <t>Eureka 2, radna bilježnica za pomoć u učenju prirode i društva u drugom razredu osnovne škole</t>
  </si>
  <si>
    <t>Moj sretni broj 4, radna bilježnica za pomoć u učenju matematike u četvrtom razredu osnovne škole</t>
  </si>
  <si>
    <t>Matematička mreža 4, radna bilježnica za pomoć u učenju matematike u četvrtom razredu osnovne škole</t>
  </si>
  <si>
    <t>Zlatna vrata 4, radna bilježnica za pomoć u učenju hrvatskog jezika u četvrtom razredu osnovne škole</t>
  </si>
  <si>
    <t>Istražujemo naš svijet 4, radna bilježnica za pomoć u učenju prirode i društva u četvrtom razredu osnovne škole</t>
  </si>
  <si>
    <t xml:space="preserve">Tiptoes 4, radna bilježnica za pomoć u učenju engleskog jezika u četvrtom razredu osnovne škole </t>
  </si>
  <si>
    <t xml:space="preserve">Kolinda Gabrilo,  Klaudija Kalauz,
Marica Petrović,  Slavica Šimić Čolić
</t>
  </si>
  <si>
    <t>Vlasta Živković, Željka Čižić, Maja Jakus</t>
  </si>
  <si>
    <t>Sonja Ivić, Marija Krmpotić, Jasminka Viher</t>
  </si>
  <si>
    <t>Sonja Ivić, Marija Krmpotić, Tamara Zimšek Mihordin</t>
  </si>
  <si>
    <t>Sonja Ivić, Marija Krmpotić, Nina Pezelj</t>
  </si>
  <si>
    <t xml:space="preserve">Sanja Jakovljević Rogić, Dubravka Miklec, Graciella Prtajin       </t>
  </si>
  <si>
    <t>Irena Mišurac, Maja Cindrić,Sandra Špika, Roberta Pezić</t>
  </si>
  <si>
    <t>Maja Cindrić, Irena Mišurac, Sandra Špika, Ante Vetma, Marija Gazdek</t>
  </si>
  <si>
    <t>Maja Cindrić, Irena Mišura, Sandra Špika, Ante Vetma, Đurđica Ležaić</t>
  </si>
  <si>
    <t>Iva Palčić Strčić</t>
  </si>
  <si>
    <t>Davorka Nekić, Mia Mihaljević Ivančić, Nina Čalić, Amela Ojdanić</t>
  </si>
  <si>
    <t>Aleksandra Krampač-Grljušić, Sanja Ćorić Grgić, Snježana Bakarić Palička, Ivana Križanec, Žaklin Lukša</t>
  </si>
  <si>
    <t>Maja Cindrić, Irena Mišurac, Nataša Ljubić Klemše, Roberta Pezić</t>
  </si>
  <si>
    <t>Sonja Ivić, Marija Krmpotić, Ela Ivanišević</t>
  </si>
  <si>
    <t>Otkrivamo matematiku 1, zbirka zadataka iz matematike za prvi razred osnovne škole</t>
  </si>
  <si>
    <t>OŠ Sela, Sela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</si>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</sst>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0.00\ &quot;kn&quot;;\-#,##0.00\ &quot;kn&quot;"/>
    <numFmt numFmtId="164" formatCode="#,##0.00\ &quot;kn&quot;"/>
    <numFmt numFmtId="165" formatCode="#,##0.00\ [$kn-41A];\-#,##0.00\ [$kn-41A]"/>
    <numFmt numFmtId="166" formatCode="#,##0.0"/>
  </numFmts>
  <fonts count="35"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i/>
      <sz val="8"/>
      <color indexed="8"/>
      <name val="Arial"/>
      <family val="2"/>
      <charset val="238"/>
    </font>
    <font>
      <sz val="10"/>
      <name val="Arial"/>
      <family val="2"/>
      <charset val="238"/>
    </font>
    <font>
      <sz val="8"/>
      <name val="Arial"/>
      <family val="2"/>
      <charset val="238"/>
    </font>
    <font>
      <b/>
      <sz val="16"/>
      <name val="Arial"/>
      <family val="2"/>
      <charset val="238"/>
    </font>
    <font>
      <b/>
      <sz val="9"/>
      <color indexed="8"/>
      <name val="Arial"/>
      <family val="2"/>
      <charset val="238"/>
    </font>
    <font>
      <sz val="11"/>
      <color indexed="8"/>
      <name val="Calibri"/>
      <family val="2"/>
      <charset val="238"/>
    </font>
    <font>
      <u/>
      <sz val="9.35"/>
      <color indexed="12"/>
      <name val="Calibri"/>
      <family val="2"/>
      <charset val="238"/>
    </font>
    <font>
      <sz val="8"/>
      <color indexed="8"/>
      <name val="Times New Roman"/>
      <family val="1"/>
      <charset val="238"/>
    </font>
    <font>
      <sz val="8"/>
      <name val="Times New Roman"/>
      <family val="1"/>
      <charset val="238"/>
    </font>
    <font>
      <b/>
      <sz val="14"/>
      <color indexed="8"/>
      <name val="Times New Roman"/>
      <family val="1"/>
      <charset val="238"/>
    </font>
    <font>
      <i/>
      <sz val="9"/>
      <color indexed="8"/>
      <name val="Arial"/>
      <family val="2"/>
      <charset val="238"/>
    </font>
    <font>
      <sz val="9"/>
      <name val="Arial"/>
      <family val="2"/>
      <charset val="238"/>
    </font>
    <font>
      <b/>
      <i/>
      <sz val="9"/>
      <color indexed="8"/>
      <name val="Arial"/>
      <family val="2"/>
      <charset val="238"/>
    </font>
    <font>
      <sz val="9"/>
      <color indexed="8"/>
      <name val="Arial"/>
      <family val="2"/>
      <charset val="238"/>
    </font>
    <font>
      <sz val="9"/>
      <color indexed="8"/>
      <name val="Times New Roman"/>
      <family val="1"/>
      <charset val="238"/>
    </font>
    <font>
      <sz val="9"/>
      <name val="Times New Roman"/>
      <family val="1"/>
      <charset val="238"/>
    </font>
    <font>
      <sz val="9"/>
      <color rgb="FF000000"/>
      <name val="Times New Roman"/>
      <family val="1"/>
      <charset val="238"/>
    </font>
    <font>
      <sz val="9"/>
      <color theme="1"/>
      <name val="Times New Roman"/>
      <family val="1"/>
      <charset val="238"/>
    </font>
    <font>
      <sz val="9"/>
      <color theme="1"/>
      <name val="Arial"/>
      <family val="2"/>
      <charset val="238"/>
    </font>
    <font>
      <b/>
      <sz val="12"/>
      <name val="Arial"/>
      <family val="2"/>
      <charset val="238"/>
    </font>
    <font>
      <sz val="8"/>
      <color indexed="8"/>
      <name val="Arial"/>
      <family val="2"/>
      <charset val="238"/>
    </font>
    <font>
      <b/>
      <sz val="10"/>
      <name val="Arial"/>
      <family val="2"/>
      <charset val="238"/>
    </font>
    <font>
      <b/>
      <i/>
      <sz val="10"/>
      <color indexed="8"/>
      <name val="Arial"/>
      <family val="2"/>
      <charset val="238"/>
    </font>
    <font>
      <i/>
      <sz val="10"/>
      <color indexed="8"/>
      <name val="Arial"/>
      <family val="2"/>
      <charset val="238"/>
    </font>
    <font>
      <b/>
      <i/>
      <sz val="10"/>
      <color rgb="FFFF0000"/>
      <name val="Arial"/>
      <family val="2"/>
      <charset val="238"/>
    </font>
    <font>
      <b/>
      <sz val="9"/>
      <color indexed="8"/>
      <name val="Times New Roman"/>
      <family val="1"/>
      <charset val="238"/>
    </font>
    <font>
      <sz val="10"/>
      <name val="Arial"/>
      <family val="2"/>
      <charset val="238"/>
    </font>
    <font>
      <b/>
      <sz val="9"/>
      <name val="Arial"/>
      <family val="2"/>
      <charset val="238"/>
    </font>
    <font>
      <b/>
      <sz val="16"/>
      <color indexed="8"/>
      <name val="Times New Roman"/>
      <family val="1"/>
      <charset val="238"/>
    </font>
    <font>
      <sz val="16"/>
      <name val="Arial"/>
      <family val="2"/>
      <charset val="238"/>
    </font>
  </fonts>
  <fills count="9">
    <fill>
      <patternFill patternType="none"/>
    </fill>
    <fill>
      <patternFill patternType="gray125"/>
    </fill>
    <fill>
      <patternFill patternType="solid">
        <fgColor indexed="42"/>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249977111117893"/>
        <bgColor indexed="64"/>
      </patternFill>
    </fill>
  </fills>
  <borders count="5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style="thin">
        <color theme="0" tint="-0.34998626667073579"/>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34998626667073579"/>
      </left>
      <right/>
      <top/>
      <bottom style="thin">
        <color theme="0" tint="-0.499984740745262"/>
      </bottom>
      <diagonal/>
    </border>
    <border>
      <left/>
      <right style="thin">
        <color theme="0" tint="-0.499984740745262"/>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499984740745262"/>
      </bottom>
      <diagonal/>
    </border>
    <border>
      <left style="thin">
        <color theme="0" tint="-0.34998626667073579"/>
      </left>
      <right/>
      <top/>
      <bottom style="thin">
        <color theme="0" tint="-0.34998626667073579"/>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77111117893"/>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34998626667073579"/>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style="thin">
        <color indexed="64"/>
      </top>
      <bottom style="thin">
        <color theme="0" tint="-0.34998626667073579"/>
      </bottom>
      <diagonal/>
    </border>
    <border>
      <left/>
      <right style="thin">
        <color theme="0" tint="-0.499984740745262"/>
      </right>
      <top style="thin">
        <color theme="0" tint="-0.499984740745262"/>
      </top>
      <bottom/>
      <diagonal/>
    </border>
    <border>
      <left style="thin">
        <color theme="0" tint="-0.34998626667073579"/>
      </left>
      <right/>
      <top style="thin">
        <color theme="0" tint="-0.34998626667073579"/>
      </top>
      <bottom style="thin">
        <color theme="0" tint="-0.499984740745262"/>
      </bottom>
      <diagonal/>
    </border>
    <border>
      <left/>
      <right style="thin">
        <color theme="0" tint="-0.499984740745262"/>
      </right>
      <top style="thin">
        <color indexed="64"/>
      </top>
      <bottom/>
      <diagonal/>
    </border>
    <border>
      <left style="thin">
        <color theme="0" tint="-0.34998626667073579"/>
      </left>
      <right style="thin">
        <color theme="0" tint="-0.34998626667073579"/>
      </right>
      <top style="thin">
        <color theme="0" tint="-0.499984740745262"/>
      </top>
      <bottom style="thin">
        <color theme="0" tint="-0.34998626667073579"/>
      </bottom>
      <diagonal/>
    </border>
    <border>
      <left style="thin">
        <color theme="0" tint="-0.499984740745262"/>
      </left>
      <right style="thin">
        <color theme="0" tint="-0.34998626667073579"/>
      </right>
      <top style="thin">
        <color theme="0" tint="-0.499984740745262"/>
      </top>
      <bottom style="thin">
        <color theme="0" tint="-0.34998626667073579"/>
      </bottom>
      <diagonal/>
    </border>
    <border>
      <left style="thin">
        <color theme="0" tint="-0.34998626667073579"/>
      </left>
      <right/>
      <top style="thin">
        <color theme="0" tint="-0.499984740745262"/>
      </top>
      <bottom style="thin">
        <color theme="0" tint="-0.34998626667073579"/>
      </bottom>
      <diagonal/>
    </border>
    <border>
      <left style="thin">
        <color theme="0" tint="-0.499984740745262"/>
      </left>
      <right style="thin">
        <color theme="0" tint="-0.34998626667073579"/>
      </right>
      <top style="thin">
        <color theme="0" tint="-0.34998626667073579"/>
      </top>
      <bottom style="thin">
        <color theme="0" tint="-0.499984740745262"/>
      </bottom>
      <diagonal/>
    </border>
    <border>
      <left style="thin">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499984740745262"/>
      </top>
      <bottom/>
      <diagonal/>
    </border>
    <border>
      <left style="thin">
        <color theme="0" tint="-0.34998626667073579"/>
      </left>
      <right style="thin">
        <color theme="0" tint="-0.499984740745262"/>
      </right>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34998626667073579"/>
      </top>
      <bottom/>
      <diagonal/>
    </border>
    <border>
      <left/>
      <right style="thin">
        <color theme="0" tint="-0.499984740745262"/>
      </right>
      <top style="thin">
        <color theme="0" tint="-0.34998626667073579"/>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34998626667073579"/>
      </top>
      <bottom style="thin">
        <color theme="0" tint="-0.499984740745262"/>
      </bottom>
      <diagonal/>
    </border>
    <border>
      <left/>
      <right style="thin">
        <color indexed="64"/>
      </right>
      <top style="thin">
        <color theme="0" tint="-0.34998626667073579"/>
      </top>
      <bottom style="thin">
        <color theme="0" tint="-0.499984740745262"/>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499984740745262"/>
      </right>
      <top style="thin">
        <color theme="0" tint="-0.34998626667073579"/>
      </top>
      <bottom style="thin">
        <color theme="1" tint="0.499984740745262"/>
      </bottom>
      <diagonal/>
    </border>
    <border>
      <left style="thin">
        <color theme="0" tint="-0.34998626667073579"/>
      </left>
      <right style="thin">
        <color theme="0" tint="-0.499984740745262"/>
      </right>
      <top style="thin">
        <color theme="0" tint="-0.34998626667073579"/>
      </top>
      <bottom/>
      <diagonal/>
    </border>
    <border>
      <left style="thin">
        <color theme="0" tint="-0.34998626667073579"/>
      </left>
      <right style="thin">
        <color theme="0" tint="-0.499984740745262"/>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499984740745262"/>
      </right>
      <top style="thin">
        <color indexed="64"/>
      </top>
      <bottom style="thin">
        <color theme="0" tint="-0.499984740745262"/>
      </bottom>
      <diagonal/>
    </border>
    <border>
      <left/>
      <right style="thin">
        <color theme="0" tint="-0.34998626667073579"/>
      </right>
      <top style="thin">
        <color theme="0" tint="-0.34998626667073579"/>
      </top>
      <bottom/>
      <diagonal/>
    </border>
    <border>
      <left/>
      <right/>
      <top style="thin">
        <color theme="1" tint="0.499984740745262"/>
      </top>
      <bottom style="thin">
        <color theme="0" tint="-0.34998626667073579"/>
      </bottom>
      <diagonal/>
    </border>
    <border>
      <left/>
      <right/>
      <top style="thin">
        <color theme="0" tint="-0.499984740745262"/>
      </top>
      <bottom style="thin">
        <color theme="0" tint="-0.34998626667073579"/>
      </bottom>
      <diagonal/>
    </border>
    <border>
      <left style="thin">
        <color indexed="64"/>
      </left>
      <right/>
      <top style="thin">
        <color indexed="64"/>
      </top>
      <bottom/>
      <diagonal/>
    </border>
    <border>
      <left style="thin">
        <color theme="0" tint="-0.499984740745262"/>
      </left>
      <right/>
      <top/>
      <bottom/>
      <diagonal/>
    </border>
    <border>
      <left/>
      <right/>
      <top/>
      <bottom style="thin">
        <color theme="0" tint="-0.34998626667073579"/>
      </bottom>
      <diagonal/>
    </border>
  </borders>
  <cellStyleXfs count="11">
    <xf numFmtId="0" fontId="0" fillId="0" borderId="0"/>
    <xf numFmtId="0" fontId="6" fillId="0" borderId="0"/>
    <xf numFmtId="0" fontId="4" fillId="0" borderId="0"/>
    <xf numFmtId="0" fontId="11" fillId="0" borderId="0" applyNumberFormat="0" applyFill="0" applyBorder="0" applyAlignment="0" applyProtection="0">
      <alignment vertical="top"/>
      <protection locked="0"/>
    </xf>
    <xf numFmtId="0" fontId="10" fillId="0" borderId="0"/>
    <xf numFmtId="0" fontId="10" fillId="0" borderId="0"/>
    <xf numFmtId="0" fontId="3" fillId="0" borderId="0"/>
    <xf numFmtId="9" fontId="31" fillId="0" borderId="0" applyFont="0" applyFill="0" applyBorder="0" applyAlignment="0" applyProtection="0"/>
    <xf numFmtId="9" fontId="6" fillId="0" borderId="0" applyFont="0" applyFill="0" applyBorder="0" applyAlignment="0" applyProtection="0"/>
    <xf numFmtId="0" fontId="2" fillId="0" borderId="0"/>
    <xf numFmtId="0" fontId="1" fillId="0" borderId="0"/>
  </cellStyleXfs>
  <cellXfs count="358">
    <xf numFmtId="0" fontId="0" fillId="0" borderId="0" xfId="0"/>
    <xf numFmtId="0" fontId="7" fillId="0" borderId="0" xfId="0" applyFont="1" applyFill="1" applyAlignment="1">
      <alignment vertical="center" readingOrder="1"/>
    </xf>
    <xf numFmtId="0" fontId="7" fillId="0" borderId="0" xfId="0" applyFont="1" applyFill="1" applyAlignment="1">
      <alignment vertical="center" wrapText="1" readingOrder="1"/>
    </xf>
    <xf numFmtId="4" fontId="7" fillId="0" borderId="0" xfId="0" applyNumberFormat="1" applyFont="1" applyFill="1" applyAlignment="1">
      <alignment vertical="center" readingOrder="1"/>
    </xf>
    <xf numFmtId="0" fontId="7" fillId="0" borderId="0" xfId="0" applyFont="1" applyFill="1"/>
    <xf numFmtId="49" fontId="7" fillId="0" borderId="0" xfId="1" applyNumberFormat="1" applyFont="1" applyFill="1" applyAlignment="1"/>
    <xf numFmtId="49" fontId="7" fillId="5" borderId="0" xfId="1" applyNumberFormat="1" applyFont="1" applyFill="1" applyAlignment="1"/>
    <xf numFmtId="0" fontId="7" fillId="5" borderId="0" xfId="0" applyFont="1" applyFill="1"/>
    <xf numFmtId="4" fontId="5" fillId="3" borderId="11" xfId="0" applyNumberFormat="1" applyFont="1" applyFill="1" applyBorder="1" applyAlignment="1" applyProtection="1">
      <alignment horizontal="center" vertical="center" wrapText="1" readingOrder="1"/>
      <protection locked="0"/>
    </xf>
    <xf numFmtId="0" fontId="12" fillId="0" borderId="11" xfId="1" applyFont="1" applyFill="1" applyBorder="1" applyAlignment="1">
      <alignment horizontal="left" vertical="center"/>
    </xf>
    <xf numFmtId="0" fontId="13" fillId="0" borderId="11"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5" borderId="11" xfId="1" applyFont="1" applyFill="1" applyBorder="1" applyAlignment="1">
      <alignment horizontal="left" vertical="center"/>
    </xf>
    <xf numFmtId="0" fontId="12" fillId="5" borderId="11" xfId="1" applyFont="1" applyFill="1" applyBorder="1" applyAlignment="1">
      <alignment horizontal="left" vertical="center" wrapText="1"/>
    </xf>
    <xf numFmtId="0" fontId="15" fillId="3" borderId="1" xfId="0" applyFont="1" applyFill="1" applyBorder="1" applyAlignment="1" applyProtection="1">
      <alignment horizontal="center" vertical="center" wrapText="1" readingOrder="1"/>
      <protection locked="0"/>
    </xf>
    <xf numFmtId="1" fontId="16" fillId="4" borderId="1" xfId="1" applyNumberFormat="1" applyFont="1" applyFill="1" applyBorder="1" applyAlignment="1">
      <alignment horizontal="center" vertical="center" readingOrder="1"/>
    </xf>
    <xf numFmtId="0" fontId="16" fillId="4" borderId="1" xfId="1" applyNumberFormat="1" applyFont="1" applyFill="1" applyBorder="1" applyAlignment="1">
      <alignment vertical="center" wrapText="1" readingOrder="1"/>
    </xf>
    <xf numFmtId="49" fontId="16" fillId="4" borderId="1" xfId="1" applyNumberFormat="1" applyFont="1" applyFill="1" applyBorder="1" applyAlignment="1">
      <alignment vertical="center" wrapText="1" readingOrder="1"/>
    </xf>
    <xf numFmtId="49" fontId="16" fillId="4" borderId="1" xfId="1" applyNumberFormat="1" applyFont="1" applyFill="1" applyBorder="1" applyAlignment="1">
      <alignment horizontal="center" vertical="center" wrapText="1" readingOrder="1"/>
    </xf>
    <xf numFmtId="4" fontId="16" fillId="4" borderId="2" xfId="1" applyNumberFormat="1" applyFont="1" applyFill="1" applyBorder="1" applyAlignment="1">
      <alignment horizontal="center" vertical="center" readingOrder="1"/>
    </xf>
    <xf numFmtId="0" fontId="16" fillId="0" borderId="10" xfId="0" applyFont="1" applyFill="1" applyBorder="1" applyAlignment="1">
      <alignment horizontal="center" vertical="center"/>
    </xf>
    <xf numFmtId="165" fontId="16" fillId="0" borderId="10" xfId="0" applyNumberFormat="1" applyFont="1" applyFill="1" applyBorder="1" applyAlignment="1">
      <alignment vertical="center"/>
    </xf>
    <xf numFmtId="0" fontId="18" fillId="4" borderId="1" xfId="0" applyFont="1" applyFill="1" applyBorder="1" applyAlignment="1" applyProtection="1">
      <alignment horizontal="center" vertical="center" wrapText="1" readingOrder="1"/>
      <protection locked="0"/>
    </xf>
    <xf numFmtId="0" fontId="18" fillId="4" borderId="1" xfId="0" applyFont="1" applyFill="1" applyBorder="1" applyAlignment="1" applyProtection="1">
      <alignment horizontal="left" vertical="center" wrapText="1" readingOrder="1"/>
      <protection locked="0"/>
    </xf>
    <xf numFmtId="49" fontId="18" fillId="4" borderId="1" xfId="0" applyNumberFormat="1" applyFont="1" applyFill="1" applyBorder="1" applyAlignment="1" applyProtection="1">
      <alignment horizontal="center" vertical="center" wrapText="1" readingOrder="1"/>
      <protection locked="0"/>
    </xf>
    <xf numFmtId="4" fontId="18" fillId="4" borderId="2" xfId="0" applyNumberFormat="1" applyFont="1" applyFill="1" applyBorder="1" applyAlignment="1" applyProtection="1">
      <alignment horizontal="center" vertical="center" wrapText="1" readingOrder="1"/>
      <protection locked="0"/>
    </xf>
    <xf numFmtId="0" fontId="18" fillId="0" borderId="1" xfId="0" applyFont="1" applyFill="1" applyBorder="1" applyAlignment="1" applyProtection="1">
      <alignment vertical="center" wrapText="1" readingOrder="1"/>
      <protection locked="0"/>
    </xf>
    <xf numFmtId="1" fontId="16" fillId="2" borderId="1" xfId="1" applyNumberFormat="1" applyFont="1" applyFill="1" applyBorder="1" applyAlignment="1">
      <alignment horizontal="center" vertical="center" readingOrder="1"/>
    </xf>
    <xf numFmtId="0" fontId="16" fillId="2" borderId="1" xfId="1" applyNumberFormat="1" applyFont="1" applyFill="1" applyBorder="1" applyAlignment="1">
      <alignment vertical="center" wrapText="1" readingOrder="1"/>
    </xf>
    <xf numFmtId="49" fontId="16" fillId="2" borderId="1" xfId="1" applyNumberFormat="1" applyFont="1" applyFill="1" applyBorder="1" applyAlignment="1">
      <alignment vertical="center" wrapText="1" readingOrder="1"/>
    </xf>
    <xf numFmtId="49" fontId="16" fillId="2" borderId="1" xfId="1" applyNumberFormat="1" applyFont="1" applyFill="1" applyBorder="1" applyAlignment="1">
      <alignment horizontal="center" vertical="center" wrapText="1" readingOrder="1"/>
    </xf>
    <xf numFmtId="4" fontId="16" fillId="2" borderId="2" xfId="1" applyNumberFormat="1" applyFont="1" applyFill="1" applyBorder="1" applyAlignment="1">
      <alignment horizontal="center" vertical="center" readingOrder="1"/>
    </xf>
    <xf numFmtId="0" fontId="16" fillId="2" borderId="3" xfId="1" applyNumberFormat="1" applyFont="1" applyFill="1" applyBorder="1" applyAlignment="1">
      <alignment vertical="center" wrapText="1" readingOrder="1"/>
    </xf>
    <xf numFmtId="1" fontId="16" fillId="2" borderId="2" xfId="1" applyNumberFormat="1" applyFont="1" applyFill="1" applyBorder="1" applyAlignment="1">
      <alignment horizontal="center" vertical="center" readingOrder="1"/>
    </xf>
    <xf numFmtId="0" fontId="16" fillId="2" borderId="1" xfId="1" applyNumberFormat="1" applyFont="1" applyFill="1" applyBorder="1" applyAlignment="1">
      <alignment vertical="center" wrapText="1"/>
    </xf>
    <xf numFmtId="49" fontId="16" fillId="2" borderId="4" xfId="1" applyNumberFormat="1" applyFont="1" applyFill="1" applyBorder="1" applyAlignment="1">
      <alignment vertical="center" wrapText="1" readingOrder="1"/>
    </xf>
    <xf numFmtId="0" fontId="16" fillId="0" borderId="0" xfId="0" applyFont="1" applyFill="1" applyAlignment="1">
      <alignment vertical="center" readingOrder="1"/>
    </xf>
    <xf numFmtId="4" fontId="16" fillId="2" borderId="2" xfId="1" applyNumberFormat="1" applyFont="1" applyFill="1" applyBorder="1" applyAlignment="1">
      <alignment horizontal="center" vertical="center"/>
    </xf>
    <xf numFmtId="49" fontId="16" fillId="0" borderId="10" xfId="1" applyNumberFormat="1" applyFont="1" applyFill="1" applyBorder="1" applyAlignment="1"/>
    <xf numFmtId="0" fontId="16" fillId="0" borderId="1" xfId="0" applyFont="1" applyFill="1" applyBorder="1" applyAlignment="1">
      <alignment vertical="center" readingOrder="1"/>
    </xf>
    <xf numFmtId="2" fontId="16" fillId="2" borderId="2" xfId="1" applyNumberFormat="1" applyFont="1" applyFill="1" applyBorder="1" applyAlignment="1">
      <alignment horizontal="center" vertical="center" wrapText="1"/>
    </xf>
    <xf numFmtId="49" fontId="16" fillId="2" borderId="3" xfId="1" applyNumberFormat="1" applyFont="1" applyFill="1" applyBorder="1" applyAlignment="1">
      <alignment vertical="center" wrapText="1" readingOrder="1"/>
    </xf>
    <xf numFmtId="49" fontId="16" fillId="2" borderId="3" xfId="1" applyNumberFormat="1" applyFont="1" applyFill="1" applyBorder="1" applyAlignment="1">
      <alignment horizontal="center" vertical="center" wrapText="1" readingOrder="1"/>
    </xf>
    <xf numFmtId="0" fontId="18" fillId="0" borderId="2" xfId="0" applyFont="1" applyFill="1" applyBorder="1" applyAlignment="1" applyProtection="1">
      <alignment vertical="center" wrapText="1" readingOrder="1"/>
      <protection locked="0"/>
    </xf>
    <xf numFmtId="0" fontId="16" fillId="2" borderId="5" xfId="1" applyNumberFormat="1" applyFont="1" applyFill="1" applyBorder="1" applyAlignment="1">
      <alignment vertical="center" wrapText="1" readingOrder="1"/>
    </xf>
    <xf numFmtId="49" fontId="16" fillId="2" borderId="5" xfId="1" applyNumberFormat="1" applyFont="1" applyFill="1" applyBorder="1" applyAlignment="1">
      <alignment vertical="center" wrapText="1" readingOrder="1"/>
    </xf>
    <xf numFmtId="49" fontId="16" fillId="2" borderId="5" xfId="1" applyNumberFormat="1" applyFont="1" applyFill="1" applyBorder="1" applyAlignment="1">
      <alignment horizontal="center" vertical="center" wrapText="1" readingOrder="1"/>
    </xf>
    <xf numFmtId="0" fontId="16" fillId="0" borderId="2" xfId="0" applyFont="1" applyFill="1" applyBorder="1" applyAlignment="1">
      <alignment vertical="center" readingOrder="1"/>
    </xf>
    <xf numFmtId="4" fontId="16" fillId="4" borderId="2" xfId="1" applyNumberFormat="1" applyFont="1" applyFill="1" applyBorder="1" applyAlignment="1">
      <alignment horizontal="center" vertical="center"/>
    </xf>
    <xf numFmtId="1" fontId="16" fillId="5" borderId="1" xfId="1" applyNumberFormat="1" applyFont="1" applyFill="1" applyBorder="1" applyAlignment="1">
      <alignment horizontal="center" vertical="center" readingOrder="1"/>
    </xf>
    <xf numFmtId="49" fontId="16" fillId="0" borderId="0" xfId="1" applyNumberFormat="1" applyFont="1" applyFill="1" applyAlignment="1"/>
    <xf numFmtId="0" fontId="15" fillId="3" borderId="10" xfId="0" applyFont="1" applyFill="1" applyBorder="1" applyAlignment="1" applyProtection="1">
      <alignment horizontal="center" vertical="center" wrapText="1" readingOrder="1"/>
      <protection locked="0"/>
    </xf>
    <xf numFmtId="49" fontId="15" fillId="3" borderId="10" xfId="0" applyNumberFormat="1" applyFont="1" applyFill="1" applyBorder="1" applyAlignment="1" applyProtection="1">
      <alignment horizontal="center" vertical="center" wrapText="1" readingOrder="1"/>
      <protection locked="0"/>
    </xf>
    <xf numFmtId="4" fontId="15" fillId="3" borderId="10" xfId="0" applyNumberFormat="1" applyFont="1" applyFill="1" applyBorder="1" applyAlignment="1" applyProtection="1">
      <alignment horizontal="center" vertical="center" wrapText="1" readingOrder="1"/>
      <protection locked="0"/>
    </xf>
    <xf numFmtId="164" fontId="19" fillId="0" borderId="10" xfId="1" applyNumberFormat="1" applyFont="1" applyFill="1" applyBorder="1" applyAlignment="1">
      <alignment horizontal="left" vertical="center"/>
    </xf>
    <xf numFmtId="3" fontId="15" fillId="3" borderId="10" xfId="0" applyNumberFormat="1" applyFont="1" applyFill="1" applyBorder="1" applyAlignment="1" applyProtection="1">
      <alignment horizontal="center" vertical="center" wrapText="1"/>
      <protection locked="0"/>
    </xf>
    <xf numFmtId="1" fontId="7" fillId="2" borderId="1" xfId="1" applyNumberFormat="1" applyFont="1" applyFill="1" applyBorder="1" applyAlignment="1">
      <alignment horizontal="center" vertical="center" readingOrder="1"/>
    </xf>
    <xf numFmtId="0" fontId="7" fillId="2" borderId="1" xfId="1" applyNumberFormat="1" applyFont="1" applyFill="1" applyBorder="1" applyAlignment="1">
      <alignment vertical="center" wrapText="1" readingOrder="1"/>
    </xf>
    <xf numFmtId="49" fontId="7" fillId="2" borderId="1" xfId="1" applyNumberFormat="1" applyFont="1" applyFill="1" applyBorder="1" applyAlignment="1">
      <alignment vertical="center" wrapText="1" readingOrder="1"/>
    </xf>
    <xf numFmtId="49" fontId="7" fillId="2" borderId="1" xfId="1" applyNumberFormat="1" applyFont="1" applyFill="1" applyBorder="1" applyAlignment="1">
      <alignment horizontal="center" vertical="center" wrapText="1" readingOrder="1"/>
    </xf>
    <xf numFmtId="49" fontId="7" fillId="0" borderId="18" xfId="1" applyNumberFormat="1" applyFont="1" applyFill="1" applyBorder="1" applyAlignment="1"/>
    <xf numFmtId="0" fontId="14" fillId="5" borderId="0" xfId="1" applyFont="1" applyFill="1" applyBorder="1" applyAlignment="1">
      <alignment vertical="center" readingOrder="1"/>
    </xf>
    <xf numFmtId="0" fontId="9" fillId="0" borderId="11" xfId="0" applyFont="1" applyFill="1" applyBorder="1" applyAlignment="1" applyProtection="1">
      <alignment horizontal="left" vertical="center" wrapText="1" readingOrder="1"/>
      <protection locked="0"/>
    </xf>
    <xf numFmtId="0" fontId="17" fillId="0" borderId="17" xfId="0" applyFont="1" applyFill="1" applyBorder="1" applyAlignment="1" applyProtection="1">
      <alignment horizontal="left" vertical="center" wrapText="1" readingOrder="1"/>
      <protection locked="0"/>
    </xf>
    <xf numFmtId="0" fontId="9" fillId="0" borderId="17" xfId="0" applyFont="1" applyFill="1" applyBorder="1" applyAlignment="1" applyProtection="1">
      <alignment horizontal="left" vertical="center" wrapText="1" readingOrder="1"/>
      <protection locked="0"/>
    </xf>
    <xf numFmtId="0" fontId="24" fillId="0" borderId="0" xfId="0" applyFont="1" applyFill="1" applyBorder="1" applyAlignment="1" applyProtection="1">
      <alignment vertical="center" readingOrder="1"/>
      <protection locked="0"/>
    </xf>
    <xf numFmtId="0" fontId="8" fillId="0" borderId="0" xfId="0" applyFont="1" applyFill="1" applyBorder="1" applyAlignment="1" applyProtection="1">
      <alignment vertical="center" readingOrder="1"/>
      <protection locked="0"/>
    </xf>
    <xf numFmtId="0" fontId="8" fillId="6" borderId="0" xfId="0" applyFont="1" applyFill="1" applyBorder="1" applyAlignment="1" applyProtection="1">
      <alignment vertical="center" readingOrder="1"/>
      <protection locked="0"/>
    </xf>
    <xf numFmtId="0" fontId="17" fillId="0" borderId="11" xfId="0" applyFont="1" applyFill="1" applyBorder="1" applyAlignment="1" applyProtection="1">
      <alignment vertical="center" wrapText="1" readingOrder="1"/>
      <protection locked="0"/>
    </xf>
    <xf numFmtId="0" fontId="9" fillId="0" borderId="7" xfId="0" applyFont="1" applyFill="1" applyBorder="1" applyAlignment="1" applyProtection="1">
      <alignment vertical="center" readingOrder="1"/>
      <protection locked="0"/>
    </xf>
    <xf numFmtId="0" fontId="9" fillId="0" borderId="0" xfId="0" applyFont="1" applyFill="1" applyBorder="1" applyAlignment="1" applyProtection="1">
      <alignment vertical="center" readingOrder="1"/>
      <protection locked="0"/>
    </xf>
    <xf numFmtId="0" fontId="9" fillId="0" borderId="11" xfId="0" applyFont="1" applyFill="1" applyBorder="1" applyAlignment="1" applyProtection="1">
      <alignment vertical="center" readingOrder="1"/>
      <protection locked="0"/>
    </xf>
    <xf numFmtId="0" fontId="9" fillId="0" borderId="12" xfId="0" applyFont="1" applyFill="1" applyBorder="1" applyAlignment="1" applyProtection="1">
      <alignment vertical="center" readingOrder="1"/>
      <protection locked="0"/>
    </xf>
    <xf numFmtId="0" fontId="9" fillId="0" borderId="9" xfId="0" applyFont="1" applyFill="1" applyBorder="1" applyAlignment="1" applyProtection="1">
      <alignment vertical="center" readingOrder="1"/>
      <protection locked="0"/>
    </xf>
    <xf numFmtId="0" fontId="9" fillId="0" borderId="13" xfId="0" applyFont="1" applyFill="1" applyBorder="1" applyAlignment="1" applyProtection="1">
      <alignment vertical="center" readingOrder="1"/>
      <protection locked="0"/>
    </xf>
    <xf numFmtId="0" fontId="16" fillId="0" borderId="17" xfId="0" applyFont="1" applyFill="1" applyBorder="1" applyAlignment="1">
      <alignment horizontal="center" vertical="center"/>
    </xf>
    <xf numFmtId="0" fontId="18" fillId="0" borderId="6" xfId="0" applyFont="1" applyFill="1" applyBorder="1" applyAlignment="1" applyProtection="1">
      <alignment vertical="center" wrapText="1" readingOrder="1"/>
      <protection locked="0"/>
    </xf>
    <xf numFmtId="165" fontId="16" fillId="0" borderId="24" xfId="0" applyNumberFormat="1" applyFont="1" applyFill="1" applyBorder="1" applyAlignment="1">
      <alignment vertical="center"/>
    </xf>
    <xf numFmtId="0" fontId="9" fillId="0" borderId="26" xfId="0" applyFont="1" applyFill="1" applyBorder="1" applyAlignment="1" applyProtection="1">
      <alignment horizontal="left" vertical="center" wrapText="1" readingOrder="1"/>
      <protection locked="0"/>
    </xf>
    <xf numFmtId="0" fontId="17" fillId="0" borderId="26" xfId="0" applyFont="1" applyFill="1" applyBorder="1" applyAlignment="1" applyProtection="1">
      <alignment vertical="center" wrapText="1" readingOrder="1"/>
      <protection locked="0"/>
    </xf>
    <xf numFmtId="0" fontId="16" fillId="0" borderId="15" xfId="0" applyFont="1" applyFill="1" applyBorder="1" applyAlignment="1">
      <alignment vertical="center" readingOrder="1"/>
    </xf>
    <xf numFmtId="0" fontId="16" fillId="4" borderId="5" xfId="1" applyNumberFormat="1" applyFont="1" applyFill="1" applyBorder="1" applyAlignment="1">
      <alignment vertical="center" wrapText="1" readingOrder="1"/>
    </xf>
    <xf numFmtId="49" fontId="16" fillId="4" borderId="5" xfId="1" applyNumberFormat="1" applyFont="1" applyFill="1" applyBorder="1" applyAlignment="1">
      <alignment vertical="center" wrapText="1" readingOrder="1"/>
    </xf>
    <xf numFmtId="49" fontId="16" fillId="4" borderId="5" xfId="1" applyNumberFormat="1" applyFont="1" applyFill="1" applyBorder="1" applyAlignment="1">
      <alignment horizontal="center" vertical="center" wrapText="1" readingOrder="1"/>
    </xf>
    <xf numFmtId="4" fontId="16" fillId="4" borderId="15" xfId="1" applyNumberFormat="1" applyFont="1" applyFill="1" applyBorder="1" applyAlignment="1">
      <alignment horizontal="center" vertical="center" readingOrder="1"/>
    </xf>
    <xf numFmtId="0" fontId="9" fillId="0" borderId="28" xfId="0" applyFont="1" applyFill="1" applyBorder="1" applyAlignment="1" applyProtection="1">
      <alignment vertical="center" wrapText="1" readingOrder="1"/>
      <protection locked="0"/>
    </xf>
    <xf numFmtId="0" fontId="16" fillId="0" borderId="3" xfId="0" applyFont="1" applyFill="1" applyBorder="1" applyAlignment="1">
      <alignment vertical="center" readingOrder="1"/>
    </xf>
    <xf numFmtId="0" fontId="18" fillId="0" borderId="29" xfId="0" applyFont="1" applyFill="1" applyBorder="1" applyAlignment="1" applyProtection="1">
      <alignment vertical="center" wrapText="1" readingOrder="1"/>
      <protection locked="0"/>
    </xf>
    <xf numFmtId="1" fontId="16" fillId="2" borderId="30" xfId="1" applyNumberFormat="1" applyFont="1" applyFill="1" applyBorder="1" applyAlignment="1">
      <alignment horizontal="center" vertical="center" readingOrder="1"/>
    </xf>
    <xf numFmtId="1" fontId="16" fillId="2" borderId="29" xfId="1" applyNumberFormat="1" applyFont="1" applyFill="1" applyBorder="1" applyAlignment="1">
      <alignment horizontal="center" vertical="center" readingOrder="1"/>
    </xf>
    <xf numFmtId="0" fontId="16" fillId="2" borderId="29" xfId="1" applyNumberFormat="1" applyFont="1" applyFill="1" applyBorder="1" applyAlignment="1">
      <alignment vertical="center" wrapText="1" readingOrder="1"/>
    </xf>
    <xf numFmtId="49" fontId="16" fillId="2" borderId="29" xfId="1" applyNumberFormat="1" applyFont="1" applyFill="1" applyBorder="1" applyAlignment="1">
      <alignment vertical="center" wrapText="1" readingOrder="1"/>
    </xf>
    <xf numFmtId="49" fontId="16" fillId="2" borderId="29" xfId="1" applyNumberFormat="1" applyFont="1" applyFill="1" applyBorder="1" applyAlignment="1">
      <alignment horizontal="center" vertical="center" wrapText="1" readingOrder="1"/>
    </xf>
    <xf numFmtId="2" fontId="16" fillId="2" borderId="31" xfId="1" applyNumberFormat="1" applyFont="1" applyFill="1" applyBorder="1" applyAlignment="1">
      <alignment horizontal="center" vertical="center" wrapText="1"/>
    </xf>
    <xf numFmtId="1" fontId="16" fillId="2" borderId="32" xfId="1" applyNumberFormat="1" applyFont="1" applyFill="1" applyBorder="1" applyAlignment="1">
      <alignment horizontal="center" vertical="center" readingOrder="1"/>
    </xf>
    <xf numFmtId="1" fontId="16" fillId="2" borderId="14" xfId="1" applyNumberFormat="1" applyFont="1" applyFill="1" applyBorder="1" applyAlignment="1">
      <alignment horizontal="center" vertical="center" readingOrder="1"/>
    </xf>
    <xf numFmtId="0" fontId="16" fillId="2" borderId="14" xfId="1" applyNumberFormat="1" applyFont="1" applyFill="1" applyBorder="1" applyAlignment="1">
      <alignment vertical="center" wrapText="1" readingOrder="1"/>
    </xf>
    <xf numFmtId="49" fontId="16" fillId="2" borderId="14" xfId="1" applyNumberFormat="1" applyFont="1" applyFill="1" applyBorder="1" applyAlignment="1">
      <alignment vertical="center" wrapText="1" readingOrder="1"/>
    </xf>
    <xf numFmtId="49" fontId="16" fillId="2" borderId="14" xfId="1" applyNumberFormat="1" applyFont="1" applyFill="1" applyBorder="1" applyAlignment="1">
      <alignment horizontal="center" vertical="center" wrapText="1" readingOrder="1"/>
    </xf>
    <xf numFmtId="0" fontId="18" fillId="0" borderId="15" xfId="0" applyFont="1" applyFill="1" applyBorder="1" applyAlignment="1" applyProtection="1">
      <alignment vertical="center" wrapText="1" readingOrder="1"/>
      <protection locked="0"/>
    </xf>
    <xf numFmtId="1" fontId="16" fillId="2" borderId="33" xfId="1" applyNumberFormat="1" applyFont="1" applyFill="1" applyBorder="1" applyAlignment="1">
      <alignment horizontal="center" vertical="center" readingOrder="1"/>
    </xf>
    <xf numFmtId="0" fontId="18" fillId="0" borderId="7" xfId="0" applyFont="1" applyFill="1" applyBorder="1" applyAlignment="1" applyProtection="1">
      <alignment vertical="center" wrapText="1" readingOrder="1"/>
      <protection locked="0"/>
    </xf>
    <xf numFmtId="4" fontId="16" fillId="2" borderId="31" xfId="1" applyNumberFormat="1" applyFont="1" applyFill="1" applyBorder="1" applyAlignment="1">
      <alignment horizontal="center" vertical="center"/>
    </xf>
    <xf numFmtId="4" fontId="16" fillId="2" borderId="27" xfId="1" applyNumberFormat="1" applyFont="1" applyFill="1" applyBorder="1" applyAlignment="1">
      <alignment horizontal="center" vertical="center"/>
    </xf>
    <xf numFmtId="4" fontId="16" fillId="2" borderId="29" xfId="1" applyNumberFormat="1" applyFont="1" applyFill="1" applyBorder="1" applyAlignment="1">
      <alignment horizontal="center" vertical="center"/>
    </xf>
    <xf numFmtId="0" fontId="18" fillId="0" borderId="8" xfId="0" applyFont="1" applyFill="1" applyBorder="1" applyAlignment="1" applyProtection="1">
      <alignment vertical="center" wrapText="1" readingOrder="1"/>
      <protection locked="0"/>
    </xf>
    <xf numFmtId="0" fontId="9" fillId="0" borderId="13" xfId="0" applyFont="1" applyFill="1" applyBorder="1" applyAlignment="1" applyProtection="1">
      <alignment horizontal="left" vertical="center" wrapText="1" readingOrder="1"/>
      <protection locked="0"/>
    </xf>
    <xf numFmtId="0" fontId="9" fillId="0" borderId="35" xfId="0" applyFont="1" applyFill="1" applyBorder="1" applyAlignment="1" applyProtection="1">
      <alignment horizontal="left" vertical="center" wrapText="1" readingOrder="1"/>
      <protection locked="0"/>
    </xf>
    <xf numFmtId="0" fontId="9" fillId="0" borderId="36" xfId="0" applyFont="1" applyFill="1" applyBorder="1" applyAlignment="1" applyProtection="1">
      <alignment vertical="center" readingOrder="1"/>
      <protection locked="0"/>
    </xf>
    <xf numFmtId="165" fontId="16" fillId="8" borderId="10" xfId="0" applyNumberFormat="1" applyFont="1" applyFill="1" applyBorder="1" applyAlignment="1">
      <alignment vertical="center"/>
    </xf>
    <xf numFmtId="165" fontId="16" fillId="8" borderId="10" xfId="0" applyNumberFormat="1" applyFont="1" applyFill="1" applyBorder="1" applyAlignment="1">
      <alignment horizontal="right" vertical="center"/>
    </xf>
    <xf numFmtId="0" fontId="18" fillId="0" borderId="38" xfId="0" applyFont="1" applyFill="1" applyBorder="1" applyAlignment="1" applyProtection="1">
      <alignment vertical="center" wrapText="1" readingOrder="1"/>
      <protection locked="0"/>
    </xf>
    <xf numFmtId="0" fontId="9" fillId="0" borderId="17" xfId="0" applyFont="1" applyFill="1" applyBorder="1" applyAlignment="1" applyProtection="1">
      <alignment vertical="center" readingOrder="1"/>
      <protection locked="0"/>
    </xf>
    <xf numFmtId="0" fontId="9" fillId="0" borderId="40" xfId="0" applyFont="1" applyFill="1" applyBorder="1" applyAlignment="1" applyProtection="1">
      <alignment horizontal="left" vertical="center" wrapText="1" readingOrder="1"/>
      <protection locked="0"/>
    </xf>
    <xf numFmtId="0" fontId="9" fillId="0" borderId="37" xfId="0" applyFont="1" applyFill="1" applyBorder="1" applyAlignment="1" applyProtection="1">
      <alignment vertical="center" readingOrder="1"/>
      <protection locked="0"/>
    </xf>
    <xf numFmtId="0" fontId="9" fillId="0" borderId="16" xfId="0" applyFont="1" applyFill="1" applyBorder="1" applyAlignment="1" applyProtection="1">
      <alignment vertical="center" readingOrder="1"/>
      <protection locked="0"/>
    </xf>
    <xf numFmtId="0" fontId="9" fillId="0" borderId="40" xfId="0" applyFont="1" applyFill="1" applyBorder="1" applyAlignment="1" applyProtection="1">
      <alignment vertical="center" readingOrder="1"/>
      <protection locked="0"/>
    </xf>
    <xf numFmtId="0" fontId="9" fillId="0" borderId="42" xfId="0" applyFont="1" applyFill="1" applyBorder="1" applyAlignment="1" applyProtection="1">
      <alignment vertical="center" readingOrder="1"/>
      <protection locked="0"/>
    </xf>
    <xf numFmtId="7" fontId="15" fillId="3" borderId="10" xfId="0" applyNumberFormat="1" applyFont="1" applyFill="1" applyBorder="1" applyAlignment="1" applyProtection="1">
      <alignment horizontal="center" vertical="center" wrapText="1" readingOrder="1"/>
    </xf>
    <xf numFmtId="165" fontId="28" fillId="3" borderId="19" xfId="0" applyNumberFormat="1" applyFont="1" applyFill="1" applyBorder="1" applyAlignment="1" applyProtection="1">
      <alignment vertical="center" wrapText="1" readingOrder="1"/>
    </xf>
    <xf numFmtId="165" fontId="29" fillId="3" borderId="19" xfId="0" applyNumberFormat="1" applyFont="1" applyFill="1" applyBorder="1" applyAlignment="1" applyProtection="1">
      <alignment vertical="center" wrapText="1" readingOrder="1"/>
    </xf>
    <xf numFmtId="0" fontId="16" fillId="0" borderId="0" xfId="0" applyFont="1" applyFill="1"/>
    <xf numFmtId="0" fontId="16" fillId="6" borderId="19" xfId="0" applyFont="1" applyFill="1" applyBorder="1" applyAlignment="1">
      <alignment vertical="center" readingOrder="1"/>
    </xf>
    <xf numFmtId="0" fontId="16" fillId="6" borderId="19" xfId="0" applyFont="1" applyFill="1" applyBorder="1" applyAlignment="1">
      <alignment vertical="center" wrapText="1" readingOrder="1"/>
    </xf>
    <xf numFmtId="164" fontId="16" fillId="6" borderId="19" xfId="0" applyNumberFormat="1" applyFont="1" applyFill="1" applyBorder="1" applyAlignment="1">
      <alignment vertical="center" wrapText="1" readingOrder="1"/>
    </xf>
    <xf numFmtId="4" fontId="16" fillId="0" borderId="0" xfId="0" applyNumberFormat="1" applyFont="1" applyFill="1" applyAlignment="1">
      <alignment vertical="center" readingOrder="1"/>
    </xf>
    <xf numFmtId="1" fontId="16" fillId="6" borderId="19" xfId="0" applyNumberFormat="1" applyFont="1" applyFill="1" applyBorder="1" applyAlignment="1">
      <alignment vertical="center" wrapText="1" readingOrder="1"/>
    </xf>
    <xf numFmtId="7" fontId="16" fillId="6" borderId="19" xfId="0" applyNumberFormat="1" applyFont="1" applyFill="1" applyBorder="1" applyAlignment="1">
      <alignment vertical="center" wrapText="1" readingOrder="1"/>
    </xf>
    <xf numFmtId="0" fontId="16" fillId="0" borderId="9" xfId="0" applyFont="1" applyFill="1" applyBorder="1" applyAlignment="1">
      <alignment horizontal="center" vertical="center"/>
    </xf>
    <xf numFmtId="1" fontId="7" fillId="4" borderId="1" xfId="1" applyNumberFormat="1" applyFont="1" applyFill="1" applyBorder="1" applyAlignment="1">
      <alignment horizontal="center" vertical="center" readingOrder="1"/>
    </xf>
    <xf numFmtId="0" fontId="7" fillId="4" borderId="1" xfId="1" applyNumberFormat="1" applyFont="1" applyFill="1" applyBorder="1" applyAlignment="1">
      <alignment vertical="center" wrapText="1" readingOrder="1"/>
    </xf>
    <xf numFmtId="49" fontId="7" fillId="4" borderId="1" xfId="1" applyNumberFormat="1" applyFont="1" applyFill="1" applyBorder="1" applyAlignment="1">
      <alignment vertical="center" wrapText="1" readingOrder="1"/>
    </xf>
    <xf numFmtId="49" fontId="7" fillId="4" borderId="1" xfId="1" applyNumberFormat="1" applyFont="1" applyFill="1" applyBorder="1" applyAlignment="1">
      <alignment horizontal="center" vertical="center" wrapText="1" readingOrder="1"/>
    </xf>
    <xf numFmtId="0" fontId="25" fillId="4" borderId="1" xfId="0" applyFont="1" applyFill="1" applyBorder="1" applyAlignment="1" applyProtection="1">
      <alignment horizontal="center" vertical="center" wrapText="1" readingOrder="1"/>
      <protection locked="0"/>
    </xf>
    <xf numFmtId="0" fontId="25" fillId="4" borderId="1" xfId="0" applyFont="1" applyFill="1" applyBorder="1" applyAlignment="1" applyProtection="1">
      <alignment horizontal="left" vertical="center" wrapText="1" readingOrder="1"/>
      <protection locked="0"/>
    </xf>
    <xf numFmtId="4" fontId="25" fillId="4" borderId="1" xfId="0" applyNumberFormat="1" applyFont="1" applyFill="1" applyBorder="1" applyAlignment="1" applyProtection="1">
      <alignment horizontal="center" vertical="center" wrapText="1" readingOrder="1"/>
      <protection locked="0"/>
    </xf>
    <xf numFmtId="4" fontId="7" fillId="2" borderId="1" xfId="1" applyNumberFormat="1" applyFont="1" applyFill="1" applyBorder="1" applyAlignment="1">
      <alignment horizontal="center" vertical="center" readingOrder="1"/>
    </xf>
    <xf numFmtId="4" fontId="7" fillId="2" borderId="1" xfId="1" applyNumberFormat="1" applyFont="1" applyFill="1" applyBorder="1" applyAlignment="1">
      <alignment horizontal="center" vertical="center"/>
    </xf>
    <xf numFmtId="4" fontId="7" fillId="4" borderId="1" xfId="1" applyNumberFormat="1" applyFont="1" applyFill="1" applyBorder="1" applyAlignment="1">
      <alignment horizontal="center" vertical="center"/>
    </xf>
    <xf numFmtId="0" fontId="16" fillId="0" borderId="0" xfId="0" applyFont="1" applyFill="1" applyBorder="1" applyAlignment="1">
      <alignment horizontal="center" vertical="center"/>
    </xf>
    <xf numFmtId="0" fontId="9" fillId="0" borderId="16" xfId="0" applyFont="1" applyFill="1" applyBorder="1" applyAlignment="1" applyProtection="1">
      <alignment horizontal="left" vertical="center" wrapText="1" readingOrder="1"/>
      <protection locked="0"/>
    </xf>
    <xf numFmtId="0" fontId="15" fillId="3" borderId="37" xfId="0" applyFont="1" applyFill="1" applyBorder="1" applyAlignment="1" applyProtection="1">
      <alignment horizontal="center" vertical="center" wrapText="1" readingOrder="1"/>
      <protection locked="0"/>
    </xf>
    <xf numFmtId="0" fontId="14" fillId="5" borderId="0" xfId="4" applyFont="1" applyFill="1" applyBorder="1" applyAlignment="1">
      <alignment vertical="center"/>
    </xf>
    <xf numFmtId="0" fontId="19" fillId="0" borderId="19" xfId="4" applyFont="1" applyFill="1" applyBorder="1" applyAlignment="1">
      <alignment horizontal="center" vertical="center"/>
    </xf>
    <xf numFmtId="0" fontId="19" fillId="0" borderId="19" xfId="4" applyFont="1" applyFill="1" applyBorder="1" applyAlignment="1">
      <alignment horizontal="left" vertical="center" wrapText="1"/>
    </xf>
    <xf numFmtId="0" fontId="19" fillId="0" borderId="19" xfId="4" applyFont="1" applyFill="1" applyBorder="1" applyAlignment="1">
      <alignment horizontal="left" wrapText="1"/>
    </xf>
    <xf numFmtId="0" fontId="19" fillId="0" borderId="19" xfId="4" applyNumberFormat="1" applyFont="1" applyFill="1" applyBorder="1" applyAlignment="1">
      <alignment horizontal="left" vertical="center"/>
    </xf>
    <xf numFmtId="0" fontId="19" fillId="0" borderId="19" xfId="4" applyFont="1" applyFill="1" applyBorder="1" applyAlignment="1">
      <alignment horizontal="left" vertical="center"/>
    </xf>
    <xf numFmtId="0" fontId="20" fillId="0" borderId="19" xfId="4" applyFont="1" applyFill="1" applyBorder="1" applyAlignment="1">
      <alignment horizontal="left" vertical="center" wrapText="1"/>
    </xf>
    <xf numFmtId="0" fontId="20" fillId="0" borderId="19" xfId="4" applyFont="1" applyFill="1" applyBorder="1" applyAlignment="1">
      <alignment horizontal="left" wrapText="1"/>
    </xf>
    <xf numFmtId="0" fontId="19" fillId="0" borderId="19" xfId="4" applyNumberFormat="1" applyFont="1" applyFill="1" applyBorder="1" applyAlignment="1">
      <alignment horizontal="left" vertical="center" wrapText="1"/>
    </xf>
    <xf numFmtId="0" fontId="21" fillId="0" borderId="19" xfId="0" applyFont="1" applyFill="1" applyBorder="1" applyAlignment="1">
      <alignment horizontal="left" wrapText="1"/>
    </xf>
    <xf numFmtId="0" fontId="19" fillId="5" borderId="19" xfId="4" applyFont="1" applyFill="1" applyBorder="1" applyAlignment="1">
      <alignment horizontal="left" vertical="center" wrapText="1"/>
    </xf>
    <xf numFmtId="0" fontId="19" fillId="5" borderId="19" xfId="4" applyFont="1" applyFill="1" applyBorder="1" applyAlignment="1">
      <alignment horizontal="left" wrapText="1"/>
    </xf>
    <xf numFmtId="0" fontId="19" fillId="5" borderId="19" xfId="4" applyNumberFormat="1" applyFont="1" applyFill="1" applyBorder="1" applyAlignment="1">
      <alignment horizontal="left" vertical="center"/>
    </xf>
    <xf numFmtId="0" fontId="19" fillId="5" borderId="19" xfId="4" applyFont="1" applyFill="1" applyBorder="1" applyAlignment="1">
      <alignment horizontal="left" vertical="center"/>
    </xf>
    <xf numFmtId="0" fontId="19" fillId="5" borderId="19" xfId="4" applyNumberFormat="1" applyFont="1" applyFill="1" applyBorder="1" applyAlignment="1">
      <alignment horizontal="left" vertical="center" wrapText="1"/>
    </xf>
    <xf numFmtId="0" fontId="19" fillId="5" borderId="19" xfId="4" applyFont="1" applyFill="1" applyBorder="1" applyAlignment="1">
      <alignment horizontal="left" vertical="top" wrapText="1"/>
    </xf>
    <xf numFmtId="0" fontId="22" fillId="0" borderId="19" xfId="0" applyFont="1" applyBorder="1" applyAlignment="1">
      <alignment horizontal="left" vertical="center"/>
    </xf>
    <xf numFmtId="0" fontId="22" fillId="0" borderId="19" xfId="0" applyFont="1" applyBorder="1" applyAlignment="1">
      <alignment horizontal="left" vertical="center" wrapText="1"/>
    </xf>
    <xf numFmtId="0" fontId="21" fillId="0" borderId="19" xfId="0" applyFont="1" applyBorder="1" applyAlignment="1">
      <alignment vertical="center" wrapText="1"/>
    </xf>
    <xf numFmtId="0" fontId="19" fillId="5" borderId="19" xfId="7" applyNumberFormat="1" applyFont="1" applyFill="1" applyBorder="1" applyAlignment="1">
      <alignment horizontal="left" vertical="center" wrapText="1"/>
    </xf>
    <xf numFmtId="49" fontId="16" fillId="0" borderId="0" xfId="0" applyNumberFormat="1" applyFont="1" applyFill="1" applyAlignment="1">
      <alignment vertical="center" wrapText="1" readingOrder="1"/>
    </xf>
    <xf numFmtId="0" fontId="30" fillId="5" borderId="0" xfId="4" applyFont="1" applyFill="1" applyBorder="1" applyAlignment="1">
      <alignment vertical="center"/>
    </xf>
    <xf numFmtId="0" fontId="19" fillId="0" borderId="20" xfId="4" applyNumberFormat="1" applyFont="1" applyFill="1" applyBorder="1" applyAlignment="1">
      <alignment horizontal="left" vertical="center"/>
    </xf>
    <xf numFmtId="0" fontId="20" fillId="0" borderId="20" xfId="4" applyNumberFormat="1" applyFont="1" applyFill="1" applyBorder="1" applyAlignment="1">
      <alignment horizontal="left" vertical="center" wrapText="1"/>
    </xf>
    <xf numFmtId="0" fontId="19" fillId="0" borderId="44" xfId="4" applyFont="1" applyFill="1" applyBorder="1" applyAlignment="1">
      <alignment horizontal="left" vertical="center"/>
    </xf>
    <xf numFmtId="0" fontId="16" fillId="0" borderId="46" xfId="0" applyFont="1" applyFill="1" applyBorder="1" applyAlignment="1">
      <alignment horizontal="center" vertical="center"/>
    </xf>
    <xf numFmtId="1" fontId="7" fillId="5" borderId="22" xfId="1" applyNumberFormat="1" applyFont="1" applyFill="1" applyBorder="1" applyAlignment="1">
      <alignment horizontal="center" vertical="center" readingOrder="1"/>
    </xf>
    <xf numFmtId="49" fontId="25" fillId="4" borderId="1" xfId="0" applyNumberFormat="1" applyFont="1" applyFill="1" applyBorder="1" applyAlignment="1" applyProtection="1">
      <alignment horizontal="center" vertical="center" wrapText="1" readingOrder="1"/>
      <protection locked="0"/>
    </xf>
    <xf numFmtId="1" fontId="16" fillId="5" borderId="10" xfId="1" applyNumberFormat="1" applyFont="1" applyFill="1" applyBorder="1" applyAlignment="1">
      <alignment horizontal="center" vertical="center" readingOrder="1"/>
    </xf>
    <xf numFmtId="0" fontId="0" fillId="0" borderId="10" xfId="0" applyBorder="1"/>
    <xf numFmtId="4" fontId="18" fillId="4" borderId="1" xfId="0" applyNumberFormat="1" applyFont="1" applyFill="1" applyBorder="1" applyAlignment="1" applyProtection="1">
      <alignment horizontal="center" vertical="center" wrapText="1" readingOrder="1"/>
      <protection locked="0"/>
    </xf>
    <xf numFmtId="1" fontId="7" fillId="5" borderId="7" xfId="1" applyNumberFormat="1" applyFont="1" applyFill="1" applyBorder="1" applyAlignment="1">
      <alignment horizontal="center" vertical="center" readingOrder="1"/>
    </xf>
    <xf numFmtId="1" fontId="7" fillId="5" borderId="0" xfId="1" applyNumberFormat="1" applyFont="1" applyFill="1" applyBorder="1" applyAlignment="1">
      <alignment horizontal="center" vertical="center" readingOrder="1"/>
    </xf>
    <xf numFmtId="165" fontId="16" fillId="5" borderId="0" xfId="0" applyNumberFormat="1" applyFont="1" applyFill="1" applyBorder="1" applyAlignment="1">
      <alignment vertical="center"/>
    </xf>
    <xf numFmtId="1" fontId="7" fillId="5" borderId="1" xfId="1" applyNumberFormat="1" applyFont="1" applyFill="1" applyBorder="1" applyAlignment="1">
      <alignment horizontal="center" vertical="center" readingOrder="1"/>
    </xf>
    <xf numFmtId="165" fontId="16" fillId="5" borderId="10" xfId="0" applyNumberFormat="1" applyFont="1" applyFill="1" applyBorder="1" applyAlignment="1">
      <alignment vertical="center"/>
    </xf>
    <xf numFmtId="0" fontId="19" fillId="0" borderId="44" xfId="4" applyFont="1" applyFill="1" applyBorder="1" applyAlignment="1">
      <alignment horizontal="center" vertical="center"/>
    </xf>
    <xf numFmtId="0" fontId="19" fillId="0" borderId="44" xfId="4" applyFont="1" applyFill="1" applyBorder="1" applyAlignment="1">
      <alignment horizontal="left" vertical="center" wrapText="1"/>
    </xf>
    <xf numFmtId="0" fontId="19" fillId="0" borderId="44" xfId="4" applyFont="1" applyFill="1" applyBorder="1" applyAlignment="1">
      <alignment horizontal="left" wrapText="1"/>
    </xf>
    <xf numFmtId="0" fontId="19" fillId="0" borderId="43" xfId="4" applyNumberFormat="1" applyFont="1" applyFill="1" applyBorder="1" applyAlignment="1">
      <alignment horizontal="left" vertical="center" wrapText="1"/>
    </xf>
    <xf numFmtId="164" fontId="19" fillId="0" borderId="24" xfId="1" applyNumberFormat="1" applyFont="1" applyFill="1" applyBorder="1" applyAlignment="1">
      <alignment horizontal="left" vertical="center"/>
    </xf>
    <xf numFmtId="0" fontId="34" fillId="0" borderId="0" xfId="0" applyFont="1" applyFill="1"/>
    <xf numFmtId="165" fontId="6" fillId="3" borderId="24" xfId="0" applyNumberFormat="1" applyFont="1" applyFill="1" applyBorder="1" applyAlignment="1">
      <alignment horizontal="right" vertical="center"/>
    </xf>
    <xf numFmtId="1" fontId="7" fillId="5" borderId="10" xfId="1" applyNumberFormat="1" applyFont="1" applyFill="1" applyBorder="1" applyAlignment="1">
      <alignment horizontal="center" vertical="center" readingOrder="1"/>
    </xf>
    <xf numFmtId="0" fontId="7" fillId="5" borderId="10" xfId="1" applyNumberFormat="1" applyFont="1" applyFill="1" applyBorder="1" applyAlignment="1">
      <alignment vertical="center" wrapText="1" readingOrder="1"/>
    </xf>
    <xf numFmtId="49" fontId="7" fillId="5" borderId="10" xfId="1" applyNumberFormat="1" applyFont="1" applyFill="1" applyBorder="1" applyAlignment="1">
      <alignment vertical="center" wrapText="1" readingOrder="1"/>
    </xf>
    <xf numFmtId="49" fontId="7" fillId="5" borderId="10" xfId="1" applyNumberFormat="1" applyFont="1" applyFill="1" applyBorder="1" applyAlignment="1">
      <alignment horizontal="center" vertical="center" wrapText="1" readingOrder="1"/>
    </xf>
    <xf numFmtId="4" fontId="7" fillId="5" borderId="10" xfId="1" applyNumberFormat="1" applyFont="1" applyFill="1" applyBorder="1" applyAlignment="1">
      <alignment horizontal="center" vertical="center" readingOrder="1"/>
    </xf>
    <xf numFmtId="3" fontId="7" fillId="5" borderId="10" xfId="1" applyNumberFormat="1" applyFont="1" applyFill="1" applyBorder="1" applyAlignment="1">
      <alignment horizontal="center" vertical="center" wrapText="1"/>
    </xf>
    <xf numFmtId="0" fontId="16" fillId="0" borderId="10" xfId="0" applyFont="1" applyFill="1" applyBorder="1" applyAlignment="1">
      <alignment vertical="center" readingOrder="1"/>
    </xf>
    <xf numFmtId="0" fontId="32" fillId="0" borderId="0" xfId="0" applyFont="1" applyFill="1" applyBorder="1" applyAlignment="1" applyProtection="1">
      <alignment vertical="center" readingOrder="1"/>
      <protection locked="0"/>
    </xf>
    <xf numFmtId="4" fontId="15" fillId="6" borderId="10" xfId="0" applyNumberFormat="1" applyFont="1" applyFill="1" applyBorder="1" applyAlignment="1" applyProtection="1">
      <alignment horizontal="center" vertical="center" wrapText="1" readingOrder="1"/>
      <protection locked="0"/>
    </xf>
    <xf numFmtId="0" fontId="16" fillId="0" borderId="24" xfId="0" applyFont="1" applyFill="1" applyBorder="1" applyAlignment="1">
      <alignment vertical="center" readingOrder="1"/>
    </xf>
    <xf numFmtId="0" fontId="7" fillId="0" borderId="0" xfId="0" applyFont="1" applyFill="1" applyBorder="1"/>
    <xf numFmtId="165" fontId="16" fillId="0" borderId="17" xfId="0" applyNumberFormat="1" applyFont="1" applyFill="1" applyBorder="1" applyAlignment="1">
      <alignment vertical="center"/>
    </xf>
    <xf numFmtId="0" fontId="16" fillId="0" borderId="52" xfId="0" applyFont="1" applyFill="1" applyBorder="1" applyAlignment="1">
      <alignment horizontal="center" vertical="center"/>
    </xf>
    <xf numFmtId="1" fontId="7" fillId="0" borderId="6" xfId="1" applyNumberFormat="1" applyFont="1" applyFill="1" applyBorder="1" applyAlignment="1">
      <alignment horizontal="center" vertical="center" readingOrder="1"/>
    </xf>
    <xf numFmtId="0" fontId="7" fillId="0" borderId="22" xfId="1" applyNumberFormat="1" applyFont="1" applyFill="1" applyBorder="1" applyAlignment="1">
      <alignment vertical="center" wrapText="1" readingOrder="1"/>
    </xf>
    <xf numFmtId="49" fontId="7" fillId="0" borderId="22" xfId="1" applyNumberFormat="1" applyFont="1" applyFill="1" applyBorder="1" applyAlignment="1">
      <alignment vertical="center" wrapText="1" readingOrder="1"/>
    </xf>
    <xf numFmtId="49" fontId="7" fillId="0" borderId="1" xfId="1" applyNumberFormat="1" applyFont="1" applyFill="1" applyBorder="1" applyAlignment="1">
      <alignment vertical="center" wrapText="1" readingOrder="1"/>
    </xf>
    <xf numFmtId="49" fontId="16" fillId="0" borderId="22" xfId="1" applyNumberFormat="1" applyFont="1" applyFill="1" applyBorder="1" applyAlignment="1">
      <alignment horizontal="center" vertical="center" wrapText="1" readingOrder="1"/>
    </xf>
    <xf numFmtId="49" fontId="7" fillId="0" borderId="22" xfId="1" applyNumberFormat="1" applyFont="1" applyFill="1" applyBorder="1" applyAlignment="1">
      <alignment horizontal="center" vertical="center" wrapText="1" readingOrder="1"/>
    </xf>
    <xf numFmtId="4" fontId="7" fillId="0" borderId="22" xfId="1" applyNumberFormat="1" applyFont="1" applyFill="1" applyBorder="1" applyAlignment="1">
      <alignment horizontal="center" vertical="center"/>
    </xf>
    <xf numFmtId="0" fontId="16" fillId="2" borderId="10" xfId="1" applyNumberFormat="1" applyFont="1" applyFill="1" applyBorder="1" applyAlignment="1">
      <alignment vertical="center" wrapText="1" readingOrder="1"/>
    </xf>
    <xf numFmtId="49" fontId="16" fillId="2" borderId="10" xfId="1" applyNumberFormat="1" applyFont="1" applyFill="1" applyBorder="1" applyAlignment="1">
      <alignment vertical="center" wrapText="1" readingOrder="1"/>
    </xf>
    <xf numFmtId="49" fontId="16" fillId="2" borderId="10" xfId="1" applyNumberFormat="1" applyFont="1" applyFill="1" applyBorder="1" applyAlignment="1">
      <alignment horizontal="center" vertical="center" wrapText="1" readingOrder="1"/>
    </xf>
    <xf numFmtId="4" fontId="16" fillId="2" borderId="10" xfId="1" applyNumberFormat="1" applyFont="1" applyFill="1" applyBorder="1" applyAlignment="1">
      <alignment horizontal="center" vertical="center"/>
    </xf>
    <xf numFmtId="0" fontId="9" fillId="0" borderId="50" xfId="0" applyFont="1" applyFill="1" applyBorder="1" applyAlignment="1" applyProtection="1">
      <alignment horizontal="left" vertical="center" wrapText="1" readingOrder="1"/>
      <protection locked="0"/>
    </xf>
    <xf numFmtId="0" fontId="9" fillId="0" borderId="41" xfId="0" applyFont="1" applyFill="1" applyBorder="1" applyAlignment="1" applyProtection="1">
      <alignment vertical="center" readingOrder="1"/>
      <protection locked="0"/>
    </xf>
    <xf numFmtId="0" fontId="16" fillId="0" borderId="16" xfId="0" applyFont="1" applyFill="1" applyBorder="1" applyAlignment="1">
      <alignment horizontal="center" vertical="center"/>
    </xf>
    <xf numFmtId="0" fontId="9" fillId="0" borderId="45" xfId="0" applyFont="1" applyFill="1" applyBorder="1" applyAlignment="1" applyProtection="1">
      <alignment vertical="center" readingOrder="1"/>
      <protection locked="0"/>
    </xf>
    <xf numFmtId="0" fontId="9" fillId="0" borderId="53" xfId="0" applyFont="1" applyFill="1" applyBorder="1" applyAlignment="1" applyProtection="1">
      <alignment vertical="center" readingOrder="1"/>
      <protection locked="0"/>
    </xf>
    <xf numFmtId="0" fontId="24" fillId="0" borderId="0" xfId="0" applyFont="1" applyFill="1" applyAlignment="1">
      <alignment vertical="center" readingOrder="1"/>
    </xf>
    <xf numFmtId="0" fontId="24" fillId="0" borderId="7" xfId="0" applyFont="1" applyFill="1" applyBorder="1" applyAlignment="1">
      <alignment vertical="center" readingOrder="1"/>
    </xf>
    <xf numFmtId="0" fontId="19" fillId="0" borderId="54" xfId="4" applyFont="1" applyFill="1" applyBorder="1" applyAlignment="1">
      <alignment horizontal="left" vertical="center"/>
    </xf>
    <xf numFmtId="0" fontId="19" fillId="0" borderId="20" xfId="4" applyFont="1" applyFill="1" applyBorder="1" applyAlignment="1">
      <alignment horizontal="left" vertical="center"/>
    </xf>
    <xf numFmtId="0" fontId="19" fillId="0" borderId="20" xfId="4" applyFont="1" applyFill="1" applyBorder="1" applyAlignment="1">
      <alignment horizontal="center" vertical="top"/>
    </xf>
    <xf numFmtId="0" fontId="18" fillId="0" borderId="20" xfId="4" applyFont="1" applyFill="1" applyBorder="1" applyAlignment="1">
      <alignment horizontal="center" vertical="center"/>
    </xf>
    <xf numFmtId="0" fontId="19" fillId="0" borderId="10" xfId="4" applyFont="1" applyFill="1" applyBorder="1" applyAlignment="1">
      <alignment horizontal="left" vertical="top" wrapText="1"/>
    </xf>
    <xf numFmtId="0" fontId="19" fillId="0" borderId="10" xfId="4" applyNumberFormat="1" applyFont="1" applyFill="1" applyBorder="1" applyAlignment="1">
      <alignment horizontal="left" vertical="center" wrapText="1"/>
    </xf>
    <xf numFmtId="164" fontId="15" fillId="5" borderId="10" xfId="0" applyNumberFormat="1" applyFont="1" applyFill="1" applyBorder="1" applyAlignment="1" applyProtection="1">
      <alignment horizontal="center" vertical="center" wrapText="1"/>
      <protection locked="0"/>
    </xf>
    <xf numFmtId="0" fontId="15" fillId="5" borderId="10" xfId="0" applyNumberFormat="1" applyFont="1" applyFill="1" applyBorder="1" applyAlignment="1" applyProtection="1">
      <alignment horizontal="center" vertical="center" wrapText="1" readingOrder="1"/>
      <protection locked="0"/>
    </xf>
    <xf numFmtId="0" fontId="20" fillId="0" borderId="10" xfId="4" applyFont="1" applyFill="1" applyBorder="1" applyAlignment="1">
      <alignment horizontal="left" vertical="top" wrapText="1"/>
    </xf>
    <xf numFmtId="0" fontId="19" fillId="0" borderId="10" xfId="4" applyFont="1" applyFill="1" applyBorder="1" applyAlignment="1">
      <alignment vertical="top"/>
    </xf>
    <xf numFmtId="0" fontId="19" fillId="0" borderId="10" xfId="4" applyNumberFormat="1" applyFont="1" applyFill="1" applyBorder="1" applyAlignment="1">
      <alignment horizontal="left" vertical="center"/>
    </xf>
    <xf numFmtId="0" fontId="19" fillId="0" borderId="10" xfId="4" applyFont="1" applyFill="1" applyBorder="1" applyAlignment="1">
      <alignment vertical="top" wrapText="1"/>
    </xf>
    <xf numFmtId="0" fontId="22" fillId="0" borderId="10" xfId="0" applyFont="1" applyFill="1" applyBorder="1" applyAlignment="1">
      <alignment vertical="top"/>
    </xf>
    <xf numFmtId="0" fontId="21" fillId="0" borderId="10" xfId="0" applyFont="1" applyFill="1" applyBorder="1" applyAlignment="1">
      <alignment vertical="top"/>
    </xf>
    <xf numFmtId="0" fontId="20" fillId="0" borderId="10" xfId="0" applyFont="1" applyFill="1" applyBorder="1" applyAlignment="1">
      <alignment horizontal="left" vertical="top" wrapText="1"/>
    </xf>
    <xf numFmtId="0" fontId="20" fillId="0" borderId="10" xfId="4" applyNumberFormat="1" applyFont="1" applyFill="1" applyBorder="1" applyAlignment="1">
      <alignment horizontal="left" vertical="center" wrapText="1"/>
    </xf>
    <xf numFmtId="0" fontId="20" fillId="0" borderId="10" xfId="4" applyFont="1" applyFill="1" applyBorder="1" applyAlignment="1">
      <alignment vertical="top" wrapText="1"/>
    </xf>
    <xf numFmtId="0" fontId="20" fillId="0" borderId="10" xfId="0" applyFont="1" applyFill="1" applyBorder="1" applyAlignment="1">
      <alignment vertical="top" wrapText="1"/>
    </xf>
    <xf numFmtId="0" fontId="19" fillId="0" borderId="10" xfId="4" applyFont="1" applyFill="1" applyBorder="1" applyAlignment="1">
      <alignment horizontal="left" vertical="top"/>
    </xf>
    <xf numFmtId="0" fontId="22" fillId="0" borderId="10" xfId="0" applyFont="1" applyBorder="1" applyAlignment="1">
      <alignment vertical="top" wrapText="1"/>
    </xf>
    <xf numFmtId="0" fontId="19" fillId="0" borderId="10" xfId="4" applyFont="1" applyFill="1" applyBorder="1" applyAlignment="1">
      <alignment wrapText="1"/>
    </xf>
    <xf numFmtId="0" fontId="20" fillId="0" borderId="10" xfId="0" applyFont="1" applyBorder="1" applyAlignment="1">
      <alignment vertical="top"/>
    </xf>
    <xf numFmtId="0" fontId="20" fillId="0" borderId="10" xfId="0" applyFont="1" applyBorder="1" applyAlignment="1">
      <alignment vertical="top" wrapText="1"/>
    </xf>
    <xf numFmtId="0" fontId="19" fillId="0" borderId="10" xfId="4" applyNumberFormat="1" applyFont="1" applyFill="1" applyBorder="1" applyAlignment="1">
      <alignment horizontal="left" wrapText="1"/>
    </xf>
    <xf numFmtId="0" fontId="18" fillId="0" borderId="10" xfId="4" applyFont="1" applyFill="1" applyBorder="1" applyAlignment="1">
      <alignment vertical="center" wrapText="1"/>
    </xf>
    <xf numFmtId="0" fontId="16" fillId="0" borderId="10" xfId="2" applyFont="1" applyBorder="1" applyAlignment="1">
      <alignment vertical="center" wrapText="1"/>
    </xf>
    <xf numFmtId="0" fontId="23" fillId="0" borderId="10" xfId="2" applyFont="1" applyBorder="1" applyAlignment="1">
      <alignment vertical="center" wrapText="1"/>
    </xf>
    <xf numFmtId="0" fontId="18" fillId="0" borderId="10" xfId="4" applyFont="1" applyFill="1" applyBorder="1" applyAlignment="1">
      <alignment horizontal="left" vertical="center" wrapText="1"/>
    </xf>
    <xf numFmtId="165" fontId="16" fillId="0" borderId="37" xfId="0" applyNumberFormat="1" applyFont="1" applyFill="1" applyBorder="1" applyAlignment="1">
      <alignment vertical="center"/>
    </xf>
    <xf numFmtId="0" fontId="7" fillId="0" borderId="55" xfId="0" applyFont="1" applyFill="1" applyBorder="1"/>
    <xf numFmtId="4" fontId="16" fillId="4" borderId="1" xfId="1" applyNumberFormat="1" applyFont="1" applyFill="1" applyBorder="1" applyAlignment="1">
      <alignment horizontal="center" vertical="center" readingOrder="1"/>
    </xf>
    <xf numFmtId="3" fontId="16" fillId="5" borderId="1" xfId="1" applyNumberFormat="1" applyFont="1" applyFill="1" applyBorder="1" applyAlignment="1">
      <alignment horizontal="center" vertical="center" wrapText="1"/>
    </xf>
    <xf numFmtId="4" fontId="16" fillId="2" borderId="1" xfId="1" applyNumberFormat="1" applyFont="1" applyFill="1" applyBorder="1" applyAlignment="1">
      <alignment horizontal="center" vertical="center" readingOrder="1"/>
    </xf>
    <xf numFmtId="4" fontId="16" fillId="2" borderId="1" xfId="1" applyNumberFormat="1" applyFont="1" applyFill="1" applyBorder="1" applyAlignment="1">
      <alignment horizontal="center" vertical="center"/>
    </xf>
    <xf numFmtId="4" fontId="16" fillId="4" borderId="1" xfId="1" applyNumberFormat="1" applyFont="1" applyFill="1" applyBorder="1" applyAlignment="1">
      <alignment horizontal="center" vertical="center"/>
    </xf>
    <xf numFmtId="166" fontId="16" fillId="2" borderId="1" xfId="1" applyNumberFormat="1" applyFont="1" applyFill="1" applyBorder="1" applyAlignment="1">
      <alignment horizontal="center" vertical="center"/>
    </xf>
    <xf numFmtId="1" fontId="16" fillId="2" borderId="25" xfId="1" applyNumberFormat="1" applyFont="1" applyFill="1" applyBorder="1" applyAlignment="1">
      <alignment horizontal="center" vertical="center" readingOrder="1"/>
    </xf>
    <xf numFmtId="49" fontId="16" fillId="2" borderId="2" xfId="1" applyNumberFormat="1" applyFont="1" applyFill="1" applyBorder="1" applyAlignment="1">
      <alignment vertical="center" wrapText="1" readingOrder="1"/>
    </xf>
    <xf numFmtId="49" fontId="16" fillId="2" borderId="4" xfId="1" applyNumberFormat="1" applyFont="1" applyFill="1" applyBorder="1" applyAlignment="1">
      <alignment horizontal="center" vertical="center" wrapText="1" readingOrder="1"/>
    </xf>
    <xf numFmtId="3" fontId="16" fillId="4" borderId="1" xfId="1" applyNumberFormat="1" applyFont="1" applyFill="1" applyBorder="1" applyAlignment="1">
      <alignment horizontal="center" vertical="center" wrapText="1"/>
    </xf>
    <xf numFmtId="1" fontId="16" fillId="2" borderId="1" xfId="1" applyNumberFormat="1" applyFont="1" applyFill="1" applyBorder="1" applyAlignment="1">
      <alignment horizontal="left" vertical="center" wrapText="1" readingOrder="1"/>
    </xf>
    <xf numFmtId="0" fontId="18" fillId="4" borderId="10" xfId="0" applyFont="1" applyFill="1" applyBorder="1" applyAlignment="1" applyProtection="1">
      <alignment horizontal="center" vertical="center" wrapText="1" readingOrder="1"/>
      <protection locked="0"/>
    </xf>
    <xf numFmtId="0" fontId="18" fillId="4" borderId="51" xfId="0" applyFont="1" applyFill="1" applyBorder="1" applyAlignment="1" applyProtection="1">
      <alignment horizontal="center" vertical="center" wrapText="1" readingOrder="1"/>
      <protection locked="0"/>
    </xf>
    <xf numFmtId="0" fontId="18" fillId="4" borderId="3" xfId="0" applyFont="1" applyFill="1" applyBorder="1" applyAlignment="1" applyProtection="1">
      <alignment horizontal="left" vertical="center" wrapText="1" readingOrder="1"/>
      <protection locked="0"/>
    </xf>
    <xf numFmtId="49" fontId="16" fillId="4" borderId="3" xfId="1" applyNumberFormat="1" applyFont="1" applyFill="1" applyBorder="1" applyAlignment="1">
      <alignment horizontal="center" vertical="center" wrapText="1" readingOrder="1"/>
    </xf>
    <xf numFmtId="49" fontId="18" fillId="4" borderId="3" xfId="0" applyNumberFormat="1" applyFont="1" applyFill="1" applyBorder="1" applyAlignment="1" applyProtection="1">
      <alignment horizontal="center" vertical="center" wrapText="1" readingOrder="1"/>
      <protection locked="0"/>
    </xf>
    <xf numFmtId="4" fontId="18" fillId="4" borderId="3" xfId="0" applyNumberFormat="1" applyFont="1" applyFill="1" applyBorder="1" applyAlignment="1" applyProtection="1">
      <alignment horizontal="center" vertical="center" wrapText="1" readingOrder="1"/>
      <protection locked="0"/>
    </xf>
    <xf numFmtId="3" fontId="16" fillId="4" borderId="3" xfId="1" applyNumberFormat="1" applyFont="1" applyFill="1" applyBorder="1" applyAlignment="1">
      <alignment horizontal="center" vertical="center" wrapText="1"/>
    </xf>
    <xf numFmtId="3" fontId="16" fillId="4" borderId="10" xfId="1" applyNumberFormat="1" applyFont="1" applyFill="1" applyBorder="1" applyAlignment="1">
      <alignment horizontal="center" vertical="center" wrapText="1"/>
    </xf>
    <xf numFmtId="0" fontId="16" fillId="0" borderId="0" xfId="0" applyFont="1" applyFill="1" applyAlignment="1">
      <alignment vertical="center" wrapText="1" readingOrder="1"/>
    </xf>
    <xf numFmtId="0" fontId="17" fillId="5" borderId="0" xfId="0" applyFont="1" applyFill="1" applyBorder="1" applyAlignment="1" applyProtection="1">
      <alignment horizontal="center" vertical="center" wrapText="1" readingOrder="1"/>
      <protection locked="0"/>
    </xf>
    <xf numFmtId="4" fontId="16" fillId="2" borderId="6" xfId="1" applyNumberFormat="1" applyFont="1" applyFill="1" applyBorder="1" applyAlignment="1">
      <alignment horizontal="center" vertical="center" readingOrder="1"/>
    </xf>
    <xf numFmtId="165" fontId="16" fillId="0" borderId="23" xfId="0" applyNumberFormat="1" applyFont="1" applyFill="1" applyBorder="1" applyAlignment="1">
      <alignment vertical="center"/>
    </xf>
    <xf numFmtId="0" fontId="18" fillId="0" borderId="5" xfId="0" applyFont="1" applyFill="1" applyBorder="1" applyAlignment="1" applyProtection="1">
      <alignment vertical="center" wrapText="1" readingOrder="1"/>
      <protection locked="0"/>
    </xf>
    <xf numFmtId="4" fontId="16" fillId="2" borderId="10" xfId="1" applyNumberFormat="1" applyFont="1" applyFill="1" applyBorder="1" applyAlignment="1">
      <alignment horizontal="center" vertical="center" readingOrder="1"/>
    </xf>
    <xf numFmtId="165" fontId="6" fillId="3" borderId="10" xfId="0" applyNumberFormat="1" applyFont="1" applyFill="1" applyBorder="1" applyAlignment="1">
      <alignment vertical="center"/>
    </xf>
    <xf numFmtId="0" fontId="12" fillId="5" borderId="0" xfId="1" applyFont="1" applyFill="1" applyBorder="1" applyAlignment="1">
      <alignment horizontal="left" vertical="center" wrapText="1"/>
    </xf>
    <xf numFmtId="0" fontId="19" fillId="0" borderId="0" xfId="4" applyFont="1" applyFill="1" applyBorder="1" applyAlignment="1">
      <alignment horizontal="center" vertical="center"/>
    </xf>
    <xf numFmtId="0" fontId="19" fillId="5" borderId="0" xfId="4" applyFont="1" applyFill="1" applyBorder="1" applyAlignment="1">
      <alignment horizontal="left" vertical="center" wrapText="1"/>
    </xf>
    <xf numFmtId="0" fontId="21" fillId="0" borderId="0" xfId="0" applyFont="1" applyBorder="1" applyAlignment="1">
      <alignment vertical="center" wrapText="1"/>
    </xf>
    <xf numFmtId="0" fontId="19" fillId="5" borderId="0" xfId="7" applyNumberFormat="1" applyFont="1" applyFill="1" applyBorder="1" applyAlignment="1">
      <alignment horizontal="left" vertical="center" wrapText="1"/>
    </xf>
    <xf numFmtId="0" fontId="22" fillId="0" borderId="0" xfId="0" applyFont="1" applyBorder="1" applyAlignment="1">
      <alignment horizontal="left" vertical="center" wrapText="1"/>
    </xf>
    <xf numFmtId="164" fontId="19" fillId="0" borderId="0" xfId="1" applyNumberFormat="1" applyFont="1" applyFill="1" applyBorder="1" applyAlignment="1">
      <alignment horizontal="left" vertical="center"/>
    </xf>
    <xf numFmtId="165" fontId="16" fillId="0" borderId="0" xfId="0" applyNumberFormat="1" applyFont="1" applyFill="1" applyBorder="1" applyAlignment="1">
      <alignment vertical="center"/>
    </xf>
    <xf numFmtId="0" fontId="19" fillId="0" borderId="19" xfId="4" applyFont="1" applyFill="1" applyBorder="1" applyAlignment="1">
      <alignment horizontal="left" vertical="top" wrapText="1"/>
    </xf>
    <xf numFmtId="0" fontId="9" fillId="0" borderId="27" xfId="0" applyFont="1" applyFill="1" applyBorder="1" applyAlignment="1" applyProtection="1">
      <alignment horizontal="left" vertical="center" wrapText="1" readingOrder="1"/>
      <protection locked="0"/>
    </xf>
    <xf numFmtId="0" fontId="9" fillId="0" borderId="41" xfId="0" applyFont="1" applyFill="1" applyBorder="1" applyAlignment="1" applyProtection="1">
      <alignment horizontal="left" vertical="center" wrapText="1" readingOrder="1"/>
      <protection locked="0"/>
    </xf>
    <xf numFmtId="1" fontId="16" fillId="2" borderId="5" xfId="1" applyNumberFormat="1" applyFont="1" applyFill="1" applyBorder="1" applyAlignment="1">
      <alignment horizontal="center" vertical="center" readingOrder="1"/>
    </xf>
    <xf numFmtId="1" fontId="16" fillId="2" borderId="3" xfId="1" applyNumberFormat="1" applyFont="1" applyFill="1" applyBorder="1" applyAlignment="1">
      <alignment horizontal="center" vertical="center" readingOrder="1"/>
    </xf>
    <xf numFmtId="0" fontId="16" fillId="0" borderId="23" xfId="0" applyFont="1" applyFill="1" applyBorder="1" applyAlignment="1">
      <alignment horizontal="center" vertical="center"/>
    </xf>
    <xf numFmtId="0" fontId="16" fillId="0" borderId="24" xfId="0" applyFont="1" applyFill="1" applyBorder="1" applyAlignment="1">
      <alignment horizontal="center" vertical="center"/>
    </xf>
    <xf numFmtId="4" fontId="16" fillId="2" borderId="6" xfId="1" applyNumberFormat="1" applyFont="1" applyFill="1" applyBorder="1" applyAlignment="1">
      <alignment horizontal="center" vertical="center"/>
    </xf>
    <xf numFmtId="4" fontId="16" fillId="2" borderId="15" xfId="1" applyNumberFormat="1" applyFont="1" applyFill="1" applyBorder="1" applyAlignment="1">
      <alignment horizontal="center" vertical="center"/>
    </xf>
    <xf numFmtId="1" fontId="16" fillId="2" borderId="10" xfId="1" applyNumberFormat="1" applyFont="1" applyFill="1" applyBorder="1" applyAlignment="1">
      <alignment horizontal="center" vertical="center" readingOrder="1"/>
    </xf>
    <xf numFmtId="0" fontId="9" fillId="0" borderId="0" xfId="0" applyFont="1" applyFill="1" applyBorder="1" applyAlignment="1" applyProtection="1">
      <alignment vertical="center" wrapText="1" readingOrder="1"/>
      <protection locked="0"/>
    </xf>
    <xf numFmtId="0" fontId="9" fillId="0" borderId="11" xfId="0" applyFont="1" applyFill="1" applyBorder="1" applyAlignment="1" applyProtection="1">
      <alignment vertical="center" wrapText="1" readingOrder="1"/>
      <protection locked="0"/>
    </xf>
    <xf numFmtId="0" fontId="18" fillId="4" borderId="3" xfId="0" applyFont="1" applyFill="1" applyBorder="1" applyAlignment="1" applyProtection="1">
      <alignment horizontal="center" vertical="center" wrapText="1" readingOrder="1"/>
      <protection locked="0"/>
    </xf>
    <xf numFmtId="1" fontId="16" fillId="4" borderId="5" xfId="1" applyNumberFormat="1" applyFont="1" applyFill="1" applyBorder="1" applyAlignment="1">
      <alignment horizontal="center" vertical="center" readingOrder="1"/>
    </xf>
    <xf numFmtId="0" fontId="9" fillId="0" borderId="9" xfId="0" applyFont="1" applyFill="1" applyBorder="1" applyAlignment="1" applyProtection="1">
      <alignment horizontal="left" vertical="center" wrapText="1" readingOrder="1"/>
      <protection locked="0"/>
    </xf>
    <xf numFmtId="0" fontId="9" fillId="0" borderId="10" xfId="0" applyFont="1" applyFill="1" applyBorder="1" applyAlignment="1" applyProtection="1">
      <alignment horizontal="left" vertical="center" wrapText="1" readingOrder="1"/>
      <protection locked="0"/>
    </xf>
    <xf numFmtId="0" fontId="26" fillId="7" borderId="37"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9" fillId="0" borderId="27" xfId="0" applyFont="1" applyFill="1" applyBorder="1" applyAlignment="1" applyProtection="1">
      <alignment horizontal="left" vertical="center" wrapText="1" readingOrder="1"/>
      <protection locked="0"/>
    </xf>
    <xf numFmtId="0" fontId="9" fillId="0" borderId="41" xfId="0" applyFont="1" applyFill="1" applyBorder="1" applyAlignment="1" applyProtection="1">
      <alignment horizontal="left" vertical="center" wrapText="1" readingOrder="1"/>
      <protection locked="0"/>
    </xf>
    <xf numFmtId="0" fontId="9" fillId="0" borderId="38" xfId="0" applyFont="1" applyFill="1" applyBorder="1" applyAlignment="1" applyProtection="1">
      <alignment horizontal="left" vertical="center" wrapText="1" readingOrder="1"/>
      <protection locked="0"/>
    </xf>
    <xf numFmtId="0" fontId="9" fillId="0" borderId="22" xfId="0" applyFont="1" applyFill="1" applyBorder="1" applyAlignment="1" applyProtection="1">
      <alignment horizontal="left" vertical="center" wrapText="1" readingOrder="1"/>
      <protection locked="0"/>
    </xf>
    <xf numFmtId="0" fontId="17" fillId="5" borderId="10" xfId="0" applyFont="1" applyFill="1" applyBorder="1" applyAlignment="1" applyProtection="1">
      <alignment horizontal="center" vertical="center" wrapText="1" readingOrder="1"/>
      <protection locked="0"/>
    </xf>
    <xf numFmtId="0" fontId="14" fillId="5" borderId="0" xfId="1" applyFont="1" applyFill="1" applyBorder="1" applyAlignment="1">
      <alignment horizontal="center" vertical="center" readingOrder="1"/>
    </xf>
    <xf numFmtId="0" fontId="17" fillId="3" borderId="37" xfId="0" applyFont="1" applyFill="1" applyBorder="1" applyAlignment="1" applyProtection="1">
      <alignment horizontal="center" vertical="center" wrapText="1" readingOrder="1"/>
      <protection locked="0"/>
    </xf>
    <xf numFmtId="0" fontId="17" fillId="3" borderId="17" xfId="0" applyFont="1" applyFill="1" applyBorder="1" applyAlignment="1" applyProtection="1">
      <alignment horizontal="center" vertical="center" wrapText="1" readingOrder="1"/>
      <protection locked="0"/>
    </xf>
    <xf numFmtId="0" fontId="27" fillId="5" borderId="20" xfId="0" applyFont="1" applyFill="1" applyBorder="1" applyAlignment="1" applyProtection="1">
      <alignment horizontal="center" vertical="center" wrapText="1" readingOrder="1"/>
      <protection locked="0"/>
    </xf>
    <xf numFmtId="0" fontId="27" fillId="5" borderId="21" xfId="0" applyFont="1" applyFill="1" applyBorder="1" applyAlignment="1" applyProtection="1">
      <alignment horizontal="center" vertical="center" wrapText="1" readingOrder="1"/>
      <protection locked="0"/>
    </xf>
    <xf numFmtId="0" fontId="29" fillId="5" borderId="20" xfId="0" applyFont="1" applyFill="1" applyBorder="1" applyAlignment="1" applyProtection="1">
      <alignment horizontal="center" vertical="center" wrapText="1" readingOrder="1"/>
      <protection locked="0"/>
    </xf>
    <xf numFmtId="0" fontId="29" fillId="5" borderId="21" xfId="0" applyFont="1" applyFill="1" applyBorder="1" applyAlignment="1" applyProtection="1">
      <alignment horizontal="center" vertical="center" wrapText="1" readingOrder="1"/>
      <protection locked="0"/>
    </xf>
    <xf numFmtId="0" fontId="9" fillId="0" borderId="2" xfId="0" applyFont="1" applyFill="1" applyBorder="1" applyAlignment="1" applyProtection="1">
      <alignment vertical="center" wrapText="1" readingOrder="1"/>
      <protection locked="0"/>
    </xf>
    <xf numFmtId="0" fontId="9" fillId="0" borderId="45" xfId="0" applyFont="1" applyFill="1" applyBorder="1" applyAlignment="1" applyProtection="1">
      <alignment vertical="center" wrapText="1" readingOrder="1"/>
      <protection locked="0"/>
    </xf>
    <xf numFmtId="0" fontId="9" fillId="0" borderId="4" xfId="0" applyFont="1" applyFill="1" applyBorder="1" applyAlignment="1" applyProtection="1">
      <alignment vertical="center" wrapText="1" readingOrder="1"/>
      <protection locked="0"/>
    </xf>
    <xf numFmtId="49" fontId="26" fillId="2" borderId="27" xfId="1" applyNumberFormat="1" applyFont="1" applyFill="1" applyBorder="1" applyAlignment="1">
      <alignment horizontal="center" vertical="center" wrapText="1" readingOrder="1"/>
    </xf>
    <xf numFmtId="49" fontId="26" fillId="2" borderId="39" xfId="1" applyNumberFormat="1" applyFont="1" applyFill="1" applyBorder="1" applyAlignment="1">
      <alignment horizontal="center" vertical="center" wrapText="1" readingOrder="1"/>
    </xf>
    <xf numFmtId="0" fontId="17" fillId="5" borderId="37" xfId="0" applyFont="1" applyFill="1" applyBorder="1" applyAlignment="1" applyProtection="1">
      <alignment horizontal="center" vertical="center" wrapText="1" readingOrder="1"/>
      <protection locked="0"/>
    </xf>
    <xf numFmtId="0" fontId="17" fillId="5" borderId="17" xfId="0" applyFont="1" applyFill="1" applyBorder="1" applyAlignment="1" applyProtection="1">
      <alignment horizontal="center" vertical="center" wrapText="1" readingOrder="1"/>
      <protection locked="0"/>
    </xf>
    <xf numFmtId="1" fontId="16" fillId="2" borderId="34" xfId="1" applyNumberFormat="1" applyFont="1" applyFill="1" applyBorder="1" applyAlignment="1">
      <alignment horizontal="center" vertical="center" readingOrder="1"/>
    </xf>
    <xf numFmtId="1" fontId="16" fillId="2" borderId="5" xfId="1" applyNumberFormat="1" applyFont="1" applyFill="1" applyBorder="1" applyAlignment="1">
      <alignment horizontal="center" vertical="center" readingOrder="1"/>
    </xf>
    <xf numFmtId="1" fontId="16" fillId="2" borderId="3" xfId="1" applyNumberFormat="1" applyFont="1" applyFill="1" applyBorder="1" applyAlignment="1">
      <alignment horizontal="center" vertical="center" readingOrder="1"/>
    </xf>
    <xf numFmtId="4" fontId="16" fillId="2" borderId="47" xfId="1" applyNumberFormat="1" applyFont="1" applyFill="1" applyBorder="1" applyAlignment="1">
      <alignment horizontal="center" vertical="center"/>
    </xf>
    <xf numFmtId="4" fontId="16" fillId="2" borderId="48" xfId="1" applyNumberFormat="1" applyFont="1" applyFill="1" applyBorder="1" applyAlignment="1">
      <alignment horizontal="center" vertical="center"/>
    </xf>
    <xf numFmtId="0" fontId="16" fillId="0" borderId="23" xfId="0" applyFont="1" applyFill="1" applyBorder="1" applyAlignment="1">
      <alignment horizontal="center" vertical="center"/>
    </xf>
    <xf numFmtId="0" fontId="16" fillId="0" borderId="24" xfId="0" applyFont="1" applyFill="1" applyBorder="1" applyAlignment="1">
      <alignment horizontal="center" vertical="center"/>
    </xf>
    <xf numFmtId="4" fontId="16" fillId="2" borderId="6" xfId="1" applyNumberFormat="1" applyFont="1" applyFill="1" applyBorder="1" applyAlignment="1">
      <alignment horizontal="center" vertical="center"/>
    </xf>
    <xf numFmtId="4" fontId="16" fillId="2" borderId="15" xfId="1" applyNumberFormat="1" applyFont="1" applyFill="1" applyBorder="1" applyAlignment="1">
      <alignment horizontal="center" vertical="center"/>
    </xf>
    <xf numFmtId="165" fontId="16" fillId="0" borderId="23" xfId="0" applyNumberFormat="1" applyFont="1" applyFill="1" applyBorder="1" applyAlignment="1">
      <alignment horizontal="right" vertical="center"/>
    </xf>
    <xf numFmtId="165" fontId="16" fillId="0" borderId="24" xfId="0" applyNumberFormat="1" applyFont="1" applyFill="1" applyBorder="1" applyAlignment="1">
      <alignment horizontal="right" vertical="center"/>
    </xf>
    <xf numFmtId="1" fontId="16" fillId="2" borderId="10" xfId="1" applyNumberFormat="1" applyFont="1" applyFill="1" applyBorder="1" applyAlignment="1">
      <alignment horizontal="center" vertical="center" readingOrder="1"/>
    </xf>
    <xf numFmtId="1" fontId="16" fillId="2" borderId="8" xfId="1" applyNumberFormat="1" applyFont="1" applyFill="1" applyBorder="1" applyAlignment="1">
      <alignment horizontal="center" vertical="center" readingOrder="1"/>
    </xf>
    <xf numFmtId="0" fontId="9" fillId="0" borderId="49" xfId="0" applyFont="1" applyFill="1" applyBorder="1" applyAlignment="1" applyProtection="1">
      <alignment vertical="center" wrapText="1" readingOrder="1"/>
      <protection locked="0"/>
    </xf>
    <xf numFmtId="0" fontId="9" fillId="0" borderId="7" xfId="0" applyFont="1" applyFill="1" applyBorder="1" applyAlignment="1" applyProtection="1">
      <alignment vertical="center" wrapText="1" readingOrder="1"/>
      <protection locked="0"/>
    </xf>
    <xf numFmtId="0" fontId="9" fillId="0" borderId="0" xfId="0" applyFont="1" applyFill="1" applyBorder="1" applyAlignment="1" applyProtection="1">
      <alignment vertical="center" wrapText="1" readingOrder="1"/>
      <protection locked="0"/>
    </xf>
    <xf numFmtId="0" fontId="9" fillId="0" borderId="11" xfId="0" applyFont="1" applyFill="1" applyBorder="1" applyAlignment="1" applyProtection="1">
      <alignment vertical="center" wrapText="1" readingOrder="1"/>
      <protection locked="0"/>
    </xf>
    <xf numFmtId="0" fontId="9" fillId="0" borderId="6" xfId="0" applyFont="1" applyFill="1" applyBorder="1" applyAlignment="1" applyProtection="1">
      <alignment horizontal="left" vertical="center" wrapText="1" readingOrder="1"/>
      <protection locked="0"/>
    </xf>
    <xf numFmtId="0" fontId="18" fillId="4" borderId="3" xfId="0" applyFont="1" applyFill="1" applyBorder="1" applyAlignment="1" applyProtection="1">
      <alignment horizontal="center" vertical="center" wrapText="1" readingOrder="1"/>
      <protection locked="0"/>
    </xf>
    <xf numFmtId="0" fontId="18" fillId="4" borderId="5" xfId="0" applyFont="1" applyFill="1" applyBorder="1" applyAlignment="1" applyProtection="1">
      <alignment horizontal="center" vertical="center" wrapText="1" readingOrder="1"/>
      <protection locked="0"/>
    </xf>
    <xf numFmtId="0" fontId="9" fillId="0" borderId="22" xfId="0" applyFont="1" applyFill="1" applyBorder="1" applyAlignment="1" applyProtection="1">
      <alignment vertical="center" wrapText="1" readingOrder="1"/>
      <protection locked="0"/>
    </xf>
    <xf numFmtId="0" fontId="9" fillId="0" borderId="56" xfId="0" applyFont="1" applyFill="1" applyBorder="1" applyAlignment="1" applyProtection="1">
      <alignment vertical="center" wrapText="1" readingOrder="1"/>
      <protection locked="0"/>
    </xf>
    <xf numFmtId="1" fontId="16" fillId="4" borderId="3" xfId="1" applyNumberFormat="1" applyFont="1" applyFill="1" applyBorder="1" applyAlignment="1">
      <alignment horizontal="center" vertical="center" readingOrder="1"/>
    </xf>
    <xf numFmtId="1" fontId="16" fillId="4" borderId="5" xfId="1" applyNumberFormat="1" applyFont="1" applyFill="1" applyBorder="1" applyAlignment="1">
      <alignment horizontal="center" vertical="center" readingOrder="1"/>
    </xf>
    <xf numFmtId="0" fontId="9" fillId="0" borderId="12" xfId="0" applyFont="1" applyFill="1" applyBorder="1" applyAlignment="1" applyProtection="1">
      <alignment horizontal="left" vertical="center" wrapText="1" readingOrder="1"/>
      <protection locked="0"/>
    </xf>
    <xf numFmtId="0" fontId="9" fillId="0" borderId="9" xfId="0" applyFont="1" applyFill="1" applyBorder="1" applyAlignment="1" applyProtection="1">
      <alignment horizontal="left" vertical="center" wrapText="1" readingOrder="1"/>
      <protection locked="0"/>
    </xf>
    <xf numFmtId="0" fontId="8" fillId="0" borderId="0" xfId="0" applyFont="1" applyFill="1" applyBorder="1" applyAlignment="1">
      <alignment horizontal="center" vertical="center" readingOrder="1"/>
    </xf>
    <xf numFmtId="0" fontId="9" fillId="0" borderId="24" xfId="0" applyFont="1" applyFill="1" applyBorder="1" applyAlignment="1" applyProtection="1">
      <alignment horizontal="left" vertical="center" readingOrder="1"/>
      <protection locked="0"/>
    </xf>
    <xf numFmtId="0" fontId="9" fillId="0" borderId="10" xfId="0" applyFont="1" applyFill="1" applyBorder="1" applyAlignment="1" applyProtection="1">
      <alignment horizontal="left" vertical="center" wrapText="1" readingOrder="1"/>
      <protection locked="0"/>
    </xf>
    <xf numFmtId="1" fontId="16" fillId="4" borderId="8" xfId="1" applyNumberFormat="1" applyFont="1" applyFill="1" applyBorder="1" applyAlignment="1">
      <alignment horizontal="center" vertical="center" readingOrder="1"/>
    </xf>
    <xf numFmtId="0" fontId="33" fillId="5" borderId="0" xfId="1" applyFont="1" applyFill="1" applyBorder="1" applyAlignment="1">
      <alignment horizontal="left" vertical="center"/>
    </xf>
    <xf numFmtId="0" fontId="24" fillId="0" borderId="0" xfId="0" applyFont="1" applyFill="1" applyAlignment="1">
      <alignment horizontal="left" vertical="center" readingOrder="1"/>
    </xf>
    <xf numFmtId="0" fontId="9" fillId="0" borderId="6" xfId="0" applyFont="1" applyFill="1" applyBorder="1" applyAlignment="1" applyProtection="1">
      <alignment vertical="center" wrapText="1" readingOrder="1"/>
      <protection locked="0"/>
    </xf>
    <xf numFmtId="0" fontId="14" fillId="5" borderId="0" xfId="1" applyFont="1" applyFill="1" applyBorder="1" applyAlignment="1">
      <alignment horizontal="center" vertical="center"/>
    </xf>
    <xf numFmtId="165" fontId="16" fillId="0" borderId="23" xfId="0" applyNumberFormat="1" applyFont="1" applyFill="1" applyBorder="1" applyAlignment="1">
      <alignment horizontal="center" vertical="center"/>
    </xf>
    <xf numFmtId="165" fontId="16" fillId="0" borderId="24" xfId="0" applyNumberFormat="1" applyFont="1" applyFill="1" applyBorder="1" applyAlignment="1">
      <alignment horizontal="center" vertical="center"/>
    </xf>
    <xf numFmtId="0" fontId="9" fillId="0" borderId="2" xfId="0" applyFont="1" applyFill="1" applyBorder="1" applyAlignment="1" applyProtection="1">
      <alignment horizontal="left" vertical="center" wrapText="1" readingOrder="1"/>
      <protection locked="0"/>
    </xf>
    <xf numFmtId="0" fontId="9" fillId="0" borderId="45" xfId="0" applyFont="1" applyFill="1" applyBorder="1" applyAlignment="1" applyProtection="1">
      <alignment horizontal="left" vertical="center" wrapText="1" readingOrder="1"/>
      <protection locked="0"/>
    </xf>
    <xf numFmtId="0" fontId="9" fillId="0" borderId="51" xfId="0" applyFont="1" applyFill="1" applyBorder="1" applyAlignment="1" applyProtection="1">
      <alignment vertical="center" wrapText="1" readingOrder="1"/>
      <protection locked="0"/>
    </xf>
    <xf numFmtId="0" fontId="26" fillId="7" borderId="36" xfId="0" applyFont="1" applyFill="1" applyBorder="1" applyAlignment="1">
      <alignment horizontal="center" vertical="center" wrapText="1"/>
    </xf>
    <xf numFmtId="0" fontId="26" fillId="7" borderId="13" xfId="0" applyFont="1" applyFill="1" applyBorder="1" applyAlignment="1">
      <alignment horizontal="center" vertical="center" wrapText="1"/>
    </xf>
  </cellXfs>
  <cellStyles count="11">
    <cellStyle name="Hyperlink 2" xfId="3"/>
    <cellStyle name="Normal 2" xfId="1"/>
    <cellStyle name="Normal 2 2" xfId="4"/>
    <cellStyle name="Normalno" xfId="0" builtinId="0"/>
    <cellStyle name="Normalno 2" xfId="2"/>
    <cellStyle name="Normalno 2 2" xfId="6"/>
    <cellStyle name="Normalno 2 3" xfId="9"/>
    <cellStyle name="Normalno 3" xfId="10"/>
    <cellStyle name="Obično_List1" xfId="5"/>
    <cellStyle name="Postotak" xfId="7" builtinId="5"/>
    <cellStyle name="Postotak 2"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CDCDC"/>
      <rgbColor rgb="00A3ACC6"/>
      <rgbColor rgb="00808080"/>
      <rgbColor rgb="00FFFFFF"/>
      <rgbColor rgb="00B9BFD0"/>
      <rgbColor rgb="00C5CAD9"/>
      <rgbColor rgb="00E2E4EB"/>
      <rgbColor rgb="00D3D3D3"/>
      <rgbColor rgb="00E9E9E9"/>
      <rgbColor rgb="00C0FFC0"/>
      <rgbColor rgb="00696969"/>
      <rgbColor rgb="005056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99FF"/>
      <color rgb="FF0099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426720</xdr:colOff>
      <xdr:row>596</xdr:row>
      <xdr:rowOff>213360</xdr:rowOff>
    </xdr:from>
    <xdr:to>
      <xdr:col>12</xdr:col>
      <xdr:colOff>205740</xdr:colOff>
      <xdr:row>596</xdr:row>
      <xdr:rowOff>457200</xdr:rowOff>
    </xdr:to>
    <xdr:sp macro="" textlink="">
      <xdr:nvSpPr>
        <xdr:cNvPr id="2" name="Strelica ulijevo 1">
          <a:extLst>
            <a:ext uri="{FF2B5EF4-FFF2-40B4-BE49-F238E27FC236}">
              <a16:creationId xmlns:a16="http://schemas.microsoft.com/office/drawing/2014/main" xmlns="" id="{00000000-0008-0000-0700-000002000000}"/>
            </a:ext>
          </a:extLst>
        </xdr:cNvPr>
        <xdr:cNvSpPr/>
      </xdr:nvSpPr>
      <xdr:spPr>
        <a:xfrm>
          <a:off x="12580620" y="220659960"/>
          <a:ext cx="1028700" cy="243840"/>
        </a:xfrm>
        <a:prstGeom prst="lef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hr-HR" sz="1100"/>
        </a:p>
      </xdr:txBody>
    </xdr:sp>
    <xdr:clientData/>
  </xdr:twoCellAnchor>
  <xdr:twoCellAnchor>
    <xdr:from>
      <xdr:col>10</xdr:col>
      <xdr:colOff>617220</xdr:colOff>
      <xdr:row>596</xdr:row>
      <xdr:rowOff>7620</xdr:rowOff>
    </xdr:from>
    <xdr:to>
      <xdr:col>12</xdr:col>
      <xdr:colOff>213360</xdr:colOff>
      <xdr:row>596</xdr:row>
      <xdr:rowOff>228600</xdr:rowOff>
    </xdr:to>
    <xdr:sp macro="" textlink="">
      <xdr:nvSpPr>
        <xdr:cNvPr id="3" name="TekstniOkvir 2">
          <a:extLst>
            <a:ext uri="{FF2B5EF4-FFF2-40B4-BE49-F238E27FC236}">
              <a16:creationId xmlns:a16="http://schemas.microsoft.com/office/drawing/2014/main" xmlns="" id="{00000000-0008-0000-0700-000003000000}"/>
            </a:ext>
          </a:extLst>
        </xdr:cNvPr>
        <xdr:cNvSpPr txBox="1"/>
      </xdr:nvSpPr>
      <xdr:spPr>
        <a:xfrm>
          <a:off x="12771120" y="220454220"/>
          <a:ext cx="845820" cy="220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b="1"/>
            <a:t>UDŽBENICI</a:t>
          </a:r>
        </a:p>
      </xdr:txBody>
    </xdr:sp>
    <xdr:clientData/>
  </xdr:twoCellAnchor>
  <xdr:twoCellAnchor>
    <xdr:from>
      <xdr:col>11</xdr:col>
      <xdr:colOff>0</xdr:colOff>
      <xdr:row>1362</xdr:row>
      <xdr:rowOff>205740</xdr:rowOff>
    </xdr:from>
    <xdr:to>
      <xdr:col>12</xdr:col>
      <xdr:colOff>403860</xdr:colOff>
      <xdr:row>1362</xdr:row>
      <xdr:rowOff>449580</xdr:rowOff>
    </xdr:to>
    <xdr:sp macro="" textlink="">
      <xdr:nvSpPr>
        <xdr:cNvPr id="4" name="Strelica ulijevo 3">
          <a:extLst>
            <a:ext uri="{FF2B5EF4-FFF2-40B4-BE49-F238E27FC236}">
              <a16:creationId xmlns:a16="http://schemas.microsoft.com/office/drawing/2014/main" xmlns="" id="{00000000-0008-0000-0700-000004000000}"/>
            </a:ext>
          </a:extLst>
        </xdr:cNvPr>
        <xdr:cNvSpPr/>
      </xdr:nvSpPr>
      <xdr:spPr>
        <a:xfrm>
          <a:off x="12778740" y="496465860"/>
          <a:ext cx="1028700" cy="243840"/>
        </a:xfrm>
        <a:prstGeom prst="lef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hr-HR" sz="1100"/>
        </a:p>
      </xdr:txBody>
    </xdr:sp>
    <xdr:clientData/>
  </xdr:twoCellAnchor>
  <xdr:twoCellAnchor>
    <xdr:from>
      <xdr:col>11</xdr:col>
      <xdr:colOff>213360</xdr:colOff>
      <xdr:row>1357</xdr:row>
      <xdr:rowOff>135466</xdr:rowOff>
    </xdr:from>
    <xdr:to>
      <xdr:col>13</xdr:col>
      <xdr:colOff>84666</xdr:colOff>
      <xdr:row>1362</xdr:row>
      <xdr:rowOff>220980</xdr:rowOff>
    </xdr:to>
    <xdr:sp macro="" textlink="">
      <xdr:nvSpPr>
        <xdr:cNvPr id="5" name="TekstniOkvir 4">
          <a:extLst>
            <a:ext uri="{FF2B5EF4-FFF2-40B4-BE49-F238E27FC236}">
              <a16:creationId xmlns:a16="http://schemas.microsoft.com/office/drawing/2014/main" xmlns="" id="{00000000-0008-0000-0700-000005000000}"/>
            </a:ext>
          </a:extLst>
        </xdr:cNvPr>
        <xdr:cNvSpPr txBox="1"/>
      </xdr:nvSpPr>
      <xdr:spPr>
        <a:xfrm>
          <a:off x="12992100" y="495694546"/>
          <a:ext cx="1120986" cy="786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100" b="1"/>
            <a:t>DOM + LIKOVNE MAPE (UKUPNO)</a:t>
          </a:r>
        </a:p>
      </xdr:txBody>
    </xdr:sp>
    <xdr:clientData/>
  </xdr:twoCellAnchor>
  <xdr:twoCellAnchor>
    <xdr:from>
      <xdr:col>11</xdr:col>
      <xdr:colOff>0</xdr:colOff>
      <xdr:row>841</xdr:row>
      <xdr:rowOff>205740</xdr:rowOff>
    </xdr:from>
    <xdr:to>
      <xdr:col>12</xdr:col>
      <xdr:colOff>405553</xdr:colOff>
      <xdr:row>841</xdr:row>
      <xdr:rowOff>449580</xdr:rowOff>
    </xdr:to>
    <xdr:sp macro="" textlink="">
      <xdr:nvSpPr>
        <xdr:cNvPr id="6" name="Strelica ulijevo 5">
          <a:extLst>
            <a:ext uri="{FF2B5EF4-FFF2-40B4-BE49-F238E27FC236}">
              <a16:creationId xmlns:a16="http://schemas.microsoft.com/office/drawing/2014/main" xmlns="" id="{00000000-0008-0000-0700-000006000000}"/>
            </a:ext>
          </a:extLst>
        </xdr:cNvPr>
        <xdr:cNvSpPr/>
      </xdr:nvSpPr>
      <xdr:spPr>
        <a:xfrm>
          <a:off x="12778740" y="322630800"/>
          <a:ext cx="1030393" cy="243840"/>
        </a:xfrm>
        <a:prstGeom prst="lef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hr-HR" sz="1100"/>
        </a:p>
      </xdr:txBody>
    </xdr:sp>
    <xdr:clientData/>
  </xdr:twoCellAnchor>
  <xdr:twoCellAnchor>
    <xdr:from>
      <xdr:col>11</xdr:col>
      <xdr:colOff>190500</xdr:colOff>
      <xdr:row>840</xdr:row>
      <xdr:rowOff>270933</xdr:rowOff>
    </xdr:from>
    <xdr:to>
      <xdr:col>15</xdr:col>
      <xdr:colOff>118533</xdr:colOff>
      <xdr:row>841</xdr:row>
      <xdr:rowOff>220980</xdr:rowOff>
    </xdr:to>
    <xdr:sp macro="" textlink="">
      <xdr:nvSpPr>
        <xdr:cNvPr id="7" name="TekstniOkvir 6">
          <a:extLst>
            <a:ext uri="{FF2B5EF4-FFF2-40B4-BE49-F238E27FC236}">
              <a16:creationId xmlns:a16="http://schemas.microsoft.com/office/drawing/2014/main" xmlns="" id="{00000000-0008-0000-0700-000007000000}"/>
            </a:ext>
          </a:extLst>
        </xdr:cNvPr>
        <xdr:cNvSpPr txBox="1"/>
      </xdr:nvSpPr>
      <xdr:spPr>
        <a:xfrm>
          <a:off x="12969240" y="322414053"/>
          <a:ext cx="2427393" cy="2319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b="1"/>
            <a:t>UDŽBENICI - TEŠKOĆE I DAROVITI</a:t>
          </a:r>
        </a:p>
      </xdr:txBody>
    </xdr:sp>
    <xdr:clientData/>
  </xdr:twoCellAnchor>
  <xdr:twoCellAnchor>
    <xdr:from>
      <xdr:col>10</xdr:col>
      <xdr:colOff>592666</xdr:colOff>
      <xdr:row>845</xdr:row>
      <xdr:rowOff>256541</xdr:rowOff>
    </xdr:from>
    <xdr:to>
      <xdr:col>12</xdr:col>
      <xdr:colOff>371686</xdr:colOff>
      <xdr:row>845</xdr:row>
      <xdr:rowOff>500381</xdr:rowOff>
    </xdr:to>
    <xdr:sp macro="" textlink="">
      <xdr:nvSpPr>
        <xdr:cNvPr id="8" name="Strelica ulijevo 7">
          <a:extLst>
            <a:ext uri="{FF2B5EF4-FFF2-40B4-BE49-F238E27FC236}">
              <a16:creationId xmlns:a16="http://schemas.microsoft.com/office/drawing/2014/main" xmlns="" id="{00000000-0008-0000-0700-000008000000}"/>
            </a:ext>
          </a:extLst>
        </xdr:cNvPr>
        <xdr:cNvSpPr/>
      </xdr:nvSpPr>
      <xdr:spPr>
        <a:xfrm>
          <a:off x="12746566" y="324182741"/>
          <a:ext cx="1028700" cy="243840"/>
        </a:xfrm>
        <a:prstGeom prst="lef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hr-HR" sz="1100"/>
        </a:p>
      </xdr:txBody>
    </xdr:sp>
    <xdr:clientData/>
  </xdr:twoCellAnchor>
  <xdr:twoCellAnchor>
    <xdr:from>
      <xdr:col>11</xdr:col>
      <xdr:colOff>190500</xdr:colOff>
      <xdr:row>845</xdr:row>
      <xdr:rowOff>1</xdr:rowOff>
    </xdr:from>
    <xdr:to>
      <xdr:col>15</xdr:col>
      <xdr:colOff>118533</xdr:colOff>
      <xdr:row>845</xdr:row>
      <xdr:rowOff>245535</xdr:rowOff>
    </xdr:to>
    <xdr:sp macro="" textlink="">
      <xdr:nvSpPr>
        <xdr:cNvPr id="9" name="TekstniOkvir 8">
          <a:extLst>
            <a:ext uri="{FF2B5EF4-FFF2-40B4-BE49-F238E27FC236}">
              <a16:creationId xmlns:a16="http://schemas.microsoft.com/office/drawing/2014/main" xmlns="" id="{00000000-0008-0000-0700-000009000000}"/>
            </a:ext>
          </a:extLst>
        </xdr:cNvPr>
        <xdr:cNvSpPr txBox="1"/>
      </xdr:nvSpPr>
      <xdr:spPr>
        <a:xfrm>
          <a:off x="12969240" y="323926201"/>
          <a:ext cx="2427393" cy="245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b="1"/>
            <a:t>UDŽBENICI - UKUPNO</a:t>
          </a:r>
        </a:p>
      </xdr:txBody>
    </xdr:sp>
    <xdr:clientData/>
  </xdr:twoCellAnchor>
  <xdr:twoCellAnchor>
    <xdr:from>
      <xdr:col>11</xdr:col>
      <xdr:colOff>33866</xdr:colOff>
      <xdr:row>1367</xdr:row>
      <xdr:rowOff>197274</xdr:rowOff>
    </xdr:from>
    <xdr:to>
      <xdr:col>12</xdr:col>
      <xdr:colOff>437726</xdr:colOff>
      <xdr:row>1367</xdr:row>
      <xdr:rowOff>441114</xdr:rowOff>
    </xdr:to>
    <xdr:sp macro="" textlink="">
      <xdr:nvSpPr>
        <xdr:cNvPr id="10" name="Strelica ulijevo 9">
          <a:extLst>
            <a:ext uri="{FF2B5EF4-FFF2-40B4-BE49-F238E27FC236}">
              <a16:creationId xmlns:a16="http://schemas.microsoft.com/office/drawing/2014/main" xmlns="" id="{00000000-0008-0000-0700-00000A000000}"/>
            </a:ext>
          </a:extLst>
        </xdr:cNvPr>
        <xdr:cNvSpPr/>
      </xdr:nvSpPr>
      <xdr:spPr>
        <a:xfrm>
          <a:off x="12812606" y="497760414"/>
          <a:ext cx="1028700" cy="243840"/>
        </a:xfrm>
        <a:prstGeom prst="lef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hr-HR" sz="1100"/>
        </a:p>
      </xdr:txBody>
    </xdr:sp>
    <xdr:clientData/>
  </xdr:twoCellAnchor>
  <xdr:twoCellAnchor>
    <xdr:from>
      <xdr:col>11</xdr:col>
      <xdr:colOff>247226</xdr:colOff>
      <xdr:row>1363</xdr:row>
      <xdr:rowOff>33867</xdr:rowOff>
    </xdr:from>
    <xdr:to>
      <xdr:col>13</xdr:col>
      <xdr:colOff>118532</xdr:colOff>
      <xdr:row>1367</xdr:row>
      <xdr:rowOff>212514</xdr:rowOff>
    </xdr:to>
    <xdr:sp macro="" textlink="">
      <xdr:nvSpPr>
        <xdr:cNvPr id="11" name="TekstniOkvir 10">
          <a:extLst>
            <a:ext uri="{FF2B5EF4-FFF2-40B4-BE49-F238E27FC236}">
              <a16:creationId xmlns:a16="http://schemas.microsoft.com/office/drawing/2014/main" xmlns="" id="{00000000-0008-0000-0700-00000B000000}"/>
            </a:ext>
          </a:extLst>
        </xdr:cNvPr>
        <xdr:cNvSpPr txBox="1"/>
      </xdr:nvSpPr>
      <xdr:spPr>
        <a:xfrm>
          <a:off x="13025966" y="496995027"/>
          <a:ext cx="1120986" cy="780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100" b="1"/>
            <a:t>UDŽBENICI</a:t>
          </a:r>
          <a:r>
            <a:rPr lang="hr-HR" sz="1100" b="1" baseline="0"/>
            <a:t> + DOM + MAPE</a:t>
          </a:r>
        </a:p>
        <a:p>
          <a:pPr algn="ctr"/>
          <a:r>
            <a:rPr lang="hr-HR" sz="1100" b="1"/>
            <a:t>(UKUPNO)</a:t>
          </a:r>
        </a:p>
      </xdr:txBody>
    </xdr: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8"/>
  <sheetViews>
    <sheetView showGridLines="0" tabSelected="1" zoomScale="90" zoomScaleNormal="90" zoomScaleSheetLayoutView="100" workbookViewId="0">
      <pane ySplit="3" topLeftCell="A1313" activePane="bottomLeft" state="frozen"/>
      <selection pane="bottomLeft" activeCell="I510" sqref="I510"/>
    </sheetView>
  </sheetViews>
  <sheetFormatPr defaultColWidth="9.140625" defaultRowHeight="12" x14ac:dyDescent="0.2"/>
  <cols>
    <col min="1" max="1" width="6.42578125" style="1" customWidth="1"/>
    <col min="2" max="2" width="8.140625" style="1" customWidth="1"/>
    <col min="3" max="3" width="50.7109375" style="2" customWidth="1"/>
    <col min="4" max="4" width="35.7109375" style="2" customWidth="1"/>
    <col min="5" max="5" width="13.42578125" style="2" customWidth="1"/>
    <col min="6" max="6" width="7.28515625" style="162" customWidth="1"/>
    <col min="7" max="7" width="15.28515625" style="2" customWidth="1"/>
    <col min="8" max="8" width="9.7109375" style="3" bestFit="1" customWidth="1"/>
    <col min="9" max="9" width="11.140625" style="4" customWidth="1"/>
    <col min="10" max="10" width="19.42578125" style="4" customWidth="1"/>
    <col min="11" max="16384" width="9.140625" style="4"/>
  </cols>
  <sheetData>
    <row r="1" spans="1:10" ht="30" customHeight="1" x14ac:dyDescent="0.2">
      <c r="A1" s="343" t="s">
        <v>1628</v>
      </c>
      <c r="B1" s="343"/>
      <c r="C1" s="343"/>
      <c r="D1" s="343"/>
      <c r="E1" s="343"/>
      <c r="F1" s="343"/>
      <c r="G1" s="343"/>
      <c r="H1" s="343"/>
    </row>
    <row r="2" spans="1:10" ht="30" customHeight="1" x14ac:dyDescent="0.2">
      <c r="A2" s="65" t="s">
        <v>1165</v>
      </c>
      <c r="B2" s="66"/>
      <c r="C2" s="67" t="s">
        <v>1964</v>
      </c>
      <c r="D2" s="66"/>
      <c r="E2" s="66"/>
      <c r="F2" s="192"/>
      <c r="G2" s="66"/>
      <c r="H2" s="66"/>
    </row>
    <row r="3" spans="1:10" s="195" customFormat="1" ht="33.75" customHeight="1" x14ac:dyDescent="0.2">
      <c r="A3" s="51" t="s">
        <v>0</v>
      </c>
      <c r="B3" s="51" t="s">
        <v>28</v>
      </c>
      <c r="C3" s="51" t="s">
        <v>1</v>
      </c>
      <c r="D3" s="51" t="s">
        <v>2</v>
      </c>
      <c r="E3" s="51" t="s">
        <v>3</v>
      </c>
      <c r="F3" s="52" t="s">
        <v>4</v>
      </c>
      <c r="G3" s="51" t="s">
        <v>5</v>
      </c>
      <c r="H3" s="53" t="s">
        <v>27</v>
      </c>
      <c r="I3" s="193" t="s">
        <v>1153</v>
      </c>
      <c r="J3" s="53" t="s">
        <v>1154</v>
      </c>
    </row>
    <row r="4" spans="1:10" ht="24.95" customHeight="1" x14ac:dyDescent="0.2">
      <c r="A4" s="194"/>
      <c r="B4" s="344" t="s">
        <v>20</v>
      </c>
      <c r="C4" s="344"/>
      <c r="D4" s="344"/>
      <c r="E4" s="344"/>
      <c r="F4" s="344"/>
      <c r="G4" s="344"/>
      <c r="H4" s="344"/>
      <c r="I4" s="344"/>
      <c r="J4" s="344"/>
    </row>
    <row r="5" spans="1:10" ht="24.95" customHeight="1" x14ac:dyDescent="0.2">
      <c r="A5" s="191"/>
      <c r="B5" s="345" t="s">
        <v>6</v>
      </c>
      <c r="C5" s="345"/>
      <c r="D5" s="345"/>
      <c r="E5" s="345"/>
      <c r="F5" s="345"/>
      <c r="G5" s="345"/>
      <c r="H5" s="345"/>
      <c r="I5" s="295"/>
      <c r="J5" s="295"/>
    </row>
    <row r="6" spans="1:10" ht="34.15" customHeight="1" x14ac:dyDescent="0.2">
      <c r="A6" s="293">
        <v>6028</v>
      </c>
      <c r="B6" s="346">
        <v>3868</v>
      </c>
      <c r="C6" s="81" t="s">
        <v>439</v>
      </c>
      <c r="D6" s="82" t="s">
        <v>52</v>
      </c>
      <c r="E6" s="82" t="s">
        <v>440</v>
      </c>
      <c r="F6" s="83" t="s">
        <v>40</v>
      </c>
      <c r="G6" s="83" t="s">
        <v>441</v>
      </c>
      <c r="H6" s="84">
        <v>74</v>
      </c>
      <c r="I6" s="286">
        <v>28</v>
      </c>
      <c r="J6" s="77">
        <f>H6*I6</f>
        <v>2072</v>
      </c>
    </row>
    <row r="7" spans="1:10" ht="36" customHeight="1" x14ac:dyDescent="0.2">
      <c r="A7" s="15">
        <v>6029</v>
      </c>
      <c r="B7" s="340"/>
      <c r="C7" s="16" t="s">
        <v>442</v>
      </c>
      <c r="D7" s="17" t="s">
        <v>52</v>
      </c>
      <c r="E7" s="17" t="s">
        <v>440</v>
      </c>
      <c r="F7" s="18" t="s">
        <v>40</v>
      </c>
      <c r="G7" s="18" t="s">
        <v>441</v>
      </c>
      <c r="H7" s="19">
        <v>74</v>
      </c>
      <c r="I7" s="20">
        <v>28</v>
      </c>
      <c r="J7" s="77">
        <f t="shared" ref="J7:J20" si="0">H7*I7</f>
        <v>2072</v>
      </c>
    </row>
    <row r="8" spans="1:10" ht="24.95" customHeight="1" x14ac:dyDescent="0.2">
      <c r="A8" s="15">
        <v>6030</v>
      </c>
      <c r="B8" s="339">
        <v>3869</v>
      </c>
      <c r="C8" s="16" t="s">
        <v>443</v>
      </c>
      <c r="D8" s="17" t="s">
        <v>57</v>
      </c>
      <c r="E8" s="17" t="s">
        <v>440</v>
      </c>
      <c r="F8" s="18" t="s">
        <v>40</v>
      </c>
      <c r="G8" s="18" t="s">
        <v>441</v>
      </c>
      <c r="H8" s="19">
        <v>74</v>
      </c>
      <c r="I8" s="20">
        <v>2</v>
      </c>
      <c r="J8" s="77">
        <f t="shared" si="0"/>
        <v>148</v>
      </c>
    </row>
    <row r="9" spans="1:10" ht="24.95" customHeight="1" x14ac:dyDescent="0.2">
      <c r="A9" s="15">
        <v>6031</v>
      </c>
      <c r="B9" s="340"/>
      <c r="C9" s="16" t="s">
        <v>444</v>
      </c>
      <c r="D9" s="17" t="s">
        <v>57</v>
      </c>
      <c r="E9" s="17" t="s">
        <v>440</v>
      </c>
      <c r="F9" s="18" t="s">
        <v>40</v>
      </c>
      <c r="G9" s="18" t="s">
        <v>441</v>
      </c>
      <c r="H9" s="19">
        <v>74</v>
      </c>
      <c r="I9" s="20">
        <v>2</v>
      </c>
      <c r="J9" s="77">
        <f t="shared" si="0"/>
        <v>148</v>
      </c>
    </row>
    <row r="10" spans="1:10" ht="24.95" customHeight="1" x14ac:dyDescent="0.2">
      <c r="A10" s="15">
        <v>6032</v>
      </c>
      <c r="B10" s="339">
        <v>3870</v>
      </c>
      <c r="C10" s="16" t="s">
        <v>445</v>
      </c>
      <c r="D10" s="17" t="s">
        <v>446</v>
      </c>
      <c r="E10" s="17" t="s">
        <v>440</v>
      </c>
      <c r="F10" s="18" t="s">
        <v>40</v>
      </c>
      <c r="G10" s="18" t="s">
        <v>447</v>
      </c>
      <c r="H10" s="19">
        <v>60</v>
      </c>
      <c r="I10" s="20"/>
      <c r="J10" s="77">
        <f t="shared" si="0"/>
        <v>0</v>
      </c>
    </row>
    <row r="11" spans="1:10" ht="24.95" customHeight="1" x14ac:dyDescent="0.2">
      <c r="A11" s="15">
        <v>6033</v>
      </c>
      <c r="B11" s="340"/>
      <c r="C11" s="16" t="s">
        <v>448</v>
      </c>
      <c r="D11" s="17" t="s">
        <v>446</v>
      </c>
      <c r="E11" s="17" t="s">
        <v>440</v>
      </c>
      <c r="F11" s="18" t="s">
        <v>40</v>
      </c>
      <c r="G11" s="18" t="s">
        <v>447</v>
      </c>
      <c r="H11" s="19">
        <v>60</v>
      </c>
      <c r="I11" s="20"/>
      <c r="J11" s="77">
        <f t="shared" si="0"/>
        <v>0</v>
      </c>
    </row>
    <row r="12" spans="1:10" ht="32.450000000000003" customHeight="1" x14ac:dyDescent="0.2">
      <c r="A12" s="15">
        <v>6036</v>
      </c>
      <c r="B12" s="339">
        <v>3872</v>
      </c>
      <c r="C12" s="16" t="s">
        <v>449</v>
      </c>
      <c r="D12" s="17" t="s">
        <v>450</v>
      </c>
      <c r="E12" s="17" t="s">
        <v>440</v>
      </c>
      <c r="F12" s="18" t="s">
        <v>40</v>
      </c>
      <c r="G12" s="18" t="s">
        <v>451</v>
      </c>
      <c r="H12" s="19">
        <v>65</v>
      </c>
      <c r="I12" s="20"/>
      <c r="J12" s="77">
        <f t="shared" si="0"/>
        <v>0</v>
      </c>
    </row>
    <row r="13" spans="1:10" ht="34.15" customHeight="1" x14ac:dyDescent="0.2">
      <c r="A13" s="15">
        <v>6037</v>
      </c>
      <c r="B13" s="340"/>
      <c r="C13" s="16" t="s">
        <v>452</v>
      </c>
      <c r="D13" s="17" t="s">
        <v>450</v>
      </c>
      <c r="E13" s="17" t="s">
        <v>440</v>
      </c>
      <c r="F13" s="18" t="s">
        <v>40</v>
      </c>
      <c r="G13" s="18" t="s">
        <v>451</v>
      </c>
      <c r="H13" s="19">
        <v>84</v>
      </c>
      <c r="I13" s="20"/>
      <c r="J13" s="77">
        <f t="shared" si="0"/>
        <v>0</v>
      </c>
    </row>
    <row r="14" spans="1:10" ht="24.95" customHeight="1" x14ac:dyDescent="0.2">
      <c r="A14" s="22">
        <v>6038</v>
      </c>
      <c r="B14" s="22">
        <v>3873</v>
      </c>
      <c r="C14" s="23" t="s">
        <v>453</v>
      </c>
      <c r="D14" s="23" t="s">
        <v>71</v>
      </c>
      <c r="E14" s="23" t="s">
        <v>440</v>
      </c>
      <c r="F14" s="24" t="s">
        <v>40</v>
      </c>
      <c r="G14" s="22" t="s">
        <v>454</v>
      </c>
      <c r="H14" s="25">
        <v>149.78</v>
      </c>
      <c r="I14" s="20"/>
      <c r="J14" s="77">
        <f t="shared" si="0"/>
        <v>0</v>
      </c>
    </row>
    <row r="15" spans="1:10" ht="24.95" customHeight="1" x14ac:dyDescent="0.2">
      <c r="A15" s="22">
        <v>6039</v>
      </c>
      <c r="B15" s="335">
        <v>3874</v>
      </c>
      <c r="C15" s="23" t="s">
        <v>455</v>
      </c>
      <c r="D15" s="23" t="s">
        <v>456</v>
      </c>
      <c r="E15" s="23" t="s">
        <v>440</v>
      </c>
      <c r="F15" s="24" t="s">
        <v>40</v>
      </c>
      <c r="G15" s="22" t="s">
        <v>454</v>
      </c>
      <c r="H15" s="25">
        <v>75</v>
      </c>
      <c r="I15" s="20"/>
      <c r="J15" s="77">
        <f t="shared" si="0"/>
        <v>0</v>
      </c>
    </row>
    <row r="16" spans="1:10" ht="24.95" customHeight="1" x14ac:dyDescent="0.2">
      <c r="A16" s="22">
        <v>6040</v>
      </c>
      <c r="B16" s="336"/>
      <c r="C16" s="23" t="s">
        <v>457</v>
      </c>
      <c r="D16" s="23" t="s">
        <v>456</v>
      </c>
      <c r="E16" s="23" t="s">
        <v>440</v>
      </c>
      <c r="F16" s="24" t="s">
        <v>40</v>
      </c>
      <c r="G16" s="22" t="s">
        <v>454</v>
      </c>
      <c r="H16" s="25">
        <v>74.78</v>
      </c>
      <c r="I16" s="20"/>
      <c r="J16" s="77">
        <f t="shared" si="0"/>
        <v>0</v>
      </c>
    </row>
    <row r="17" spans="1:10" ht="33.6" customHeight="1" x14ac:dyDescent="0.2">
      <c r="A17" s="22">
        <v>6041</v>
      </c>
      <c r="B17" s="335">
        <v>3875</v>
      </c>
      <c r="C17" s="23" t="s">
        <v>458</v>
      </c>
      <c r="D17" s="23" t="s">
        <v>74</v>
      </c>
      <c r="E17" s="23" t="s">
        <v>440</v>
      </c>
      <c r="F17" s="24" t="s">
        <v>40</v>
      </c>
      <c r="G17" s="22" t="s">
        <v>459</v>
      </c>
      <c r="H17" s="25">
        <v>74.89</v>
      </c>
      <c r="I17" s="20"/>
      <c r="J17" s="77">
        <f t="shared" si="0"/>
        <v>0</v>
      </c>
    </row>
    <row r="18" spans="1:10" ht="34.15" customHeight="1" x14ac:dyDescent="0.2">
      <c r="A18" s="22">
        <v>6042</v>
      </c>
      <c r="B18" s="336"/>
      <c r="C18" s="23" t="s">
        <v>460</v>
      </c>
      <c r="D18" s="23" t="s">
        <v>74</v>
      </c>
      <c r="E18" s="23" t="s">
        <v>440</v>
      </c>
      <c r="F18" s="24" t="s">
        <v>40</v>
      </c>
      <c r="G18" s="22" t="s">
        <v>459</v>
      </c>
      <c r="H18" s="25">
        <v>74.89</v>
      </c>
      <c r="I18" s="20"/>
      <c r="J18" s="77">
        <f t="shared" si="0"/>
        <v>0</v>
      </c>
    </row>
    <row r="19" spans="1:10" ht="31.9" customHeight="1" x14ac:dyDescent="0.2">
      <c r="A19" s="22">
        <v>6043</v>
      </c>
      <c r="B19" s="335">
        <v>3876</v>
      </c>
      <c r="C19" s="23" t="s">
        <v>461</v>
      </c>
      <c r="D19" s="23" t="s">
        <v>76</v>
      </c>
      <c r="E19" s="23" t="s">
        <v>440</v>
      </c>
      <c r="F19" s="24" t="s">
        <v>40</v>
      </c>
      <c r="G19" s="22" t="s">
        <v>459</v>
      </c>
      <c r="H19" s="25">
        <v>74.89</v>
      </c>
      <c r="I19" s="20"/>
      <c r="J19" s="77">
        <f t="shared" si="0"/>
        <v>0</v>
      </c>
    </row>
    <row r="20" spans="1:10" ht="31.9" customHeight="1" x14ac:dyDescent="0.2">
      <c r="A20" s="15">
        <v>6044</v>
      </c>
      <c r="B20" s="336"/>
      <c r="C20" s="16" t="s">
        <v>462</v>
      </c>
      <c r="D20" s="17" t="s">
        <v>76</v>
      </c>
      <c r="E20" s="17" t="s">
        <v>440</v>
      </c>
      <c r="F20" s="18" t="s">
        <v>40</v>
      </c>
      <c r="G20" s="18" t="s">
        <v>459</v>
      </c>
      <c r="H20" s="19">
        <v>74.89</v>
      </c>
      <c r="I20" s="20"/>
      <c r="J20" s="77">
        <f t="shared" si="0"/>
        <v>0</v>
      </c>
    </row>
    <row r="21" spans="1:10" ht="24.95" customHeight="1" x14ac:dyDescent="0.2">
      <c r="A21" s="26"/>
      <c r="B21" s="298" t="s">
        <v>7</v>
      </c>
      <c r="C21" s="299"/>
      <c r="D21" s="299"/>
      <c r="E21" s="299"/>
      <c r="F21" s="299"/>
      <c r="G21" s="299"/>
      <c r="H21" s="299"/>
      <c r="I21" s="140"/>
      <c r="J21" s="68"/>
    </row>
    <row r="22" spans="1:10" ht="24.95" customHeight="1" x14ac:dyDescent="0.2">
      <c r="A22" s="27">
        <v>5983</v>
      </c>
      <c r="B22" s="27">
        <v>3823</v>
      </c>
      <c r="C22" s="28" t="s">
        <v>465</v>
      </c>
      <c r="D22" s="29" t="s">
        <v>78</v>
      </c>
      <c r="E22" s="29" t="s">
        <v>440</v>
      </c>
      <c r="F22" s="30" t="s">
        <v>40</v>
      </c>
      <c r="G22" s="30" t="s">
        <v>441</v>
      </c>
      <c r="H22" s="31">
        <v>59</v>
      </c>
      <c r="I22" s="20"/>
      <c r="J22" s="21">
        <f>H22*I22</f>
        <v>0</v>
      </c>
    </row>
    <row r="23" spans="1:10" ht="24.95" customHeight="1" x14ac:dyDescent="0.2">
      <c r="A23" s="27">
        <v>5997</v>
      </c>
      <c r="B23" s="27">
        <v>3837</v>
      </c>
      <c r="C23" s="28" t="s">
        <v>466</v>
      </c>
      <c r="D23" s="29" t="s">
        <v>467</v>
      </c>
      <c r="E23" s="29" t="s">
        <v>440</v>
      </c>
      <c r="F23" s="30" t="s">
        <v>40</v>
      </c>
      <c r="G23" s="30" t="s">
        <v>451</v>
      </c>
      <c r="H23" s="31">
        <v>59</v>
      </c>
      <c r="I23" s="20"/>
      <c r="J23" s="21">
        <f t="shared" ref="J23:J28" si="1">H23*I23</f>
        <v>0</v>
      </c>
    </row>
    <row r="24" spans="1:10" ht="33.6" customHeight="1" x14ac:dyDescent="0.2">
      <c r="A24" s="27">
        <v>5998</v>
      </c>
      <c r="B24" s="27">
        <v>3838</v>
      </c>
      <c r="C24" s="28" t="s">
        <v>468</v>
      </c>
      <c r="D24" s="29" t="s">
        <v>80</v>
      </c>
      <c r="E24" s="29" t="s">
        <v>440</v>
      </c>
      <c r="F24" s="30" t="s">
        <v>40</v>
      </c>
      <c r="G24" s="30" t="s">
        <v>451</v>
      </c>
      <c r="H24" s="31">
        <v>59</v>
      </c>
      <c r="I24" s="20"/>
      <c r="J24" s="21">
        <f t="shared" si="1"/>
        <v>0</v>
      </c>
    </row>
    <row r="25" spans="1:10" ht="24.95" customHeight="1" x14ac:dyDescent="0.2">
      <c r="A25" s="27">
        <v>5993</v>
      </c>
      <c r="B25" s="27">
        <v>3833</v>
      </c>
      <c r="C25" s="28" t="s">
        <v>469</v>
      </c>
      <c r="D25" s="29" t="s">
        <v>82</v>
      </c>
      <c r="E25" s="29" t="s">
        <v>440</v>
      </c>
      <c r="F25" s="30" t="s">
        <v>40</v>
      </c>
      <c r="G25" s="30" t="s">
        <v>470</v>
      </c>
      <c r="H25" s="31">
        <v>59.91</v>
      </c>
      <c r="I25" s="20"/>
      <c r="J25" s="21">
        <f t="shared" si="1"/>
        <v>0</v>
      </c>
    </row>
    <row r="26" spans="1:10" ht="24.95" customHeight="1" x14ac:dyDescent="0.2">
      <c r="A26" s="27">
        <v>5984</v>
      </c>
      <c r="B26" s="27">
        <v>3824</v>
      </c>
      <c r="C26" s="28" t="s">
        <v>471</v>
      </c>
      <c r="D26" s="29" t="s">
        <v>85</v>
      </c>
      <c r="E26" s="29" t="s">
        <v>440</v>
      </c>
      <c r="F26" s="30" t="s">
        <v>40</v>
      </c>
      <c r="G26" s="30" t="s">
        <v>454</v>
      </c>
      <c r="H26" s="31">
        <v>59.91</v>
      </c>
      <c r="I26" s="20"/>
      <c r="J26" s="21">
        <f t="shared" si="1"/>
        <v>0</v>
      </c>
    </row>
    <row r="27" spans="1:10" ht="31.9" customHeight="1" x14ac:dyDescent="0.2">
      <c r="A27" s="27">
        <v>5985</v>
      </c>
      <c r="B27" s="27">
        <v>3825</v>
      </c>
      <c r="C27" s="28" t="s">
        <v>472</v>
      </c>
      <c r="D27" s="29" t="s">
        <v>89</v>
      </c>
      <c r="E27" s="29" t="s">
        <v>440</v>
      </c>
      <c r="F27" s="30" t="s">
        <v>40</v>
      </c>
      <c r="G27" s="30" t="s">
        <v>459</v>
      </c>
      <c r="H27" s="31">
        <v>59.91</v>
      </c>
      <c r="I27" s="20"/>
      <c r="J27" s="21">
        <f t="shared" si="1"/>
        <v>0</v>
      </c>
    </row>
    <row r="28" spans="1:10" ht="24.95" customHeight="1" x14ac:dyDescent="0.2">
      <c r="A28" s="27">
        <v>5991</v>
      </c>
      <c r="B28" s="27">
        <v>3831</v>
      </c>
      <c r="C28" s="28" t="s">
        <v>473</v>
      </c>
      <c r="D28" s="29" t="s">
        <v>474</v>
      </c>
      <c r="E28" s="29" t="s">
        <v>440</v>
      </c>
      <c r="F28" s="30" t="s">
        <v>40</v>
      </c>
      <c r="G28" s="30" t="s">
        <v>459</v>
      </c>
      <c r="H28" s="31">
        <v>59.91</v>
      </c>
      <c r="I28" s="20"/>
      <c r="J28" s="21">
        <f t="shared" si="1"/>
        <v>0</v>
      </c>
    </row>
    <row r="29" spans="1:10" ht="24.95" customHeight="1" x14ac:dyDescent="0.2">
      <c r="A29" s="26"/>
      <c r="B29" s="298" t="s">
        <v>8</v>
      </c>
      <c r="C29" s="299"/>
      <c r="D29" s="299"/>
      <c r="E29" s="299"/>
      <c r="F29" s="299"/>
      <c r="G29" s="299"/>
      <c r="H29" s="299"/>
      <c r="I29" s="140"/>
      <c r="J29" s="68"/>
    </row>
    <row r="30" spans="1:10" ht="24.95" customHeight="1" x14ac:dyDescent="0.2">
      <c r="A30" s="22">
        <v>6127</v>
      </c>
      <c r="B30" s="22">
        <v>3943</v>
      </c>
      <c r="C30" s="23" t="s">
        <v>475</v>
      </c>
      <c r="D30" s="23" t="s">
        <v>476</v>
      </c>
      <c r="E30" s="23" t="s">
        <v>440</v>
      </c>
      <c r="F30" s="24" t="s">
        <v>40</v>
      </c>
      <c r="G30" s="22" t="s">
        <v>441</v>
      </c>
      <c r="H30" s="25">
        <v>59</v>
      </c>
      <c r="I30" s="20"/>
      <c r="J30" s="21">
        <f>H30*I30</f>
        <v>0</v>
      </c>
    </row>
    <row r="31" spans="1:10" ht="24.95" customHeight="1" x14ac:dyDescent="0.2">
      <c r="A31" s="22">
        <v>6126</v>
      </c>
      <c r="B31" s="22">
        <v>3942</v>
      </c>
      <c r="C31" s="23" t="s">
        <v>477</v>
      </c>
      <c r="D31" s="23" t="s">
        <v>93</v>
      </c>
      <c r="E31" s="23" t="s">
        <v>440</v>
      </c>
      <c r="F31" s="24" t="s">
        <v>40</v>
      </c>
      <c r="G31" s="22" t="s">
        <v>451</v>
      </c>
      <c r="H31" s="25">
        <v>59</v>
      </c>
      <c r="I31" s="20"/>
      <c r="J31" s="21">
        <f t="shared" ref="J31:J33" si="2">H31*I31</f>
        <v>0</v>
      </c>
    </row>
    <row r="32" spans="1:10" ht="24.95" customHeight="1" x14ac:dyDescent="0.2">
      <c r="A32" s="22">
        <v>6128</v>
      </c>
      <c r="B32" s="22">
        <v>3944</v>
      </c>
      <c r="C32" s="23" t="s">
        <v>478</v>
      </c>
      <c r="D32" s="23" t="s">
        <v>479</v>
      </c>
      <c r="E32" s="23" t="s">
        <v>440</v>
      </c>
      <c r="F32" s="24" t="s">
        <v>40</v>
      </c>
      <c r="G32" s="22" t="s">
        <v>454</v>
      </c>
      <c r="H32" s="25">
        <v>59.91</v>
      </c>
      <c r="I32" s="20">
        <v>30</v>
      </c>
      <c r="J32" s="21">
        <f t="shared" si="2"/>
        <v>1797.3</v>
      </c>
    </row>
    <row r="33" spans="1:10" ht="24.95" customHeight="1" x14ac:dyDescent="0.2">
      <c r="A33" s="22">
        <v>6136</v>
      </c>
      <c r="B33" s="22">
        <v>3952</v>
      </c>
      <c r="C33" s="23" t="s">
        <v>480</v>
      </c>
      <c r="D33" s="23" t="s">
        <v>99</v>
      </c>
      <c r="E33" s="23" t="s">
        <v>440</v>
      </c>
      <c r="F33" s="24" t="s">
        <v>40</v>
      </c>
      <c r="G33" s="22" t="s">
        <v>459</v>
      </c>
      <c r="H33" s="25">
        <v>59.91</v>
      </c>
      <c r="I33" s="20"/>
      <c r="J33" s="21">
        <f t="shared" si="2"/>
        <v>0</v>
      </c>
    </row>
    <row r="34" spans="1:10" ht="24.95" customHeight="1" x14ac:dyDescent="0.2">
      <c r="A34" s="26"/>
      <c r="B34" s="298" t="s">
        <v>9</v>
      </c>
      <c r="C34" s="299"/>
      <c r="D34" s="299"/>
      <c r="E34" s="299"/>
      <c r="F34" s="299"/>
      <c r="G34" s="299"/>
      <c r="H34" s="299"/>
      <c r="I34" s="140"/>
      <c r="J34" s="68"/>
    </row>
    <row r="35" spans="1:10" ht="24.95" customHeight="1" x14ac:dyDescent="0.2">
      <c r="A35" s="27">
        <v>6100</v>
      </c>
      <c r="B35" s="319">
        <v>3925</v>
      </c>
      <c r="C35" s="28" t="s">
        <v>481</v>
      </c>
      <c r="D35" s="29" t="s">
        <v>482</v>
      </c>
      <c r="E35" s="29" t="s">
        <v>440</v>
      </c>
      <c r="F35" s="30" t="s">
        <v>40</v>
      </c>
      <c r="G35" s="30" t="s">
        <v>441</v>
      </c>
      <c r="H35" s="31">
        <v>59</v>
      </c>
      <c r="I35" s="20">
        <v>10</v>
      </c>
      <c r="J35" s="21">
        <f>H35*I35</f>
        <v>590</v>
      </c>
    </row>
    <row r="36" spans="1:10" ht="24.95" customHeight="1" x14ac:dyDescent="0.2">
      <c r="A36" s="27">
        <v>6101</v>
      </c>
      <c r="B36" s="318"/>
      <c r="C36" s="28" t="s">
        <v>483</v>
      </c>
      <c r="D36" s="29" t="s">
        <v>482</v>
      </c>
      <c r="E36" s="29" t="s">
        <v>440</v>
      </c>
      <c r="F36" s="30" t="s">
        <v>40</v>
      </c>
      <c r="G36" s="30" t="s">
        <v>441</v>
      </c>
      <c r="H36" s="31">
        <v>59</v>
      </c>
      <c r="I36" s="20">
        <v>10</v>
      </c>
      <c r="J36" s="21">
        <f t="shared" ref="J36:J45" si="3">H36*I36</f>
        <v>590</v>
      </c>
    </row>
    <row r="37" spans="1:10" ht="24.95" customHeight="1" x14ac:dyDescent="0.2">
      <c r="A37" s="27">
        <v>6102</v>
      </c>
      <c r="B37" s="319">
        <v>3926</v>
      </c>
      <c r="C37" s="28" t="s">
        <v>484</v>
      </c>
      <c r="D37" s="29" t="s">
        <v>485</v>
      </c>
      <c r="E37" s="29" t="s">
        <v>440</v>
      </c>
      <c r="F37" s="30" t="s">
        <v>40</v>
      </c>
      <c r="G37" s="30" t="s">
        <v>441</v>
      </c>
      <c r="H37" s="31">
        <v>59</v>
      </c>
      <c r="I37" s="20">
        <v>20</v>
      </c>
      <c r="J37" s="21">
        <f t="shared" si="3"/>
        <v>1180</v>
      </c>
    </row>
    <row r="38" spans="1:10" ht="24.95" customHeight="1" x14ac:dyDescent="0.2">
      <c r="A38" s="27">
        <v>6103</v>
      </c>
      <c r="B38" s="318"/>
      <c r="C38" s="28" t="s">
        <v>486</v>
      </c>
      <c r="D38" s="29" t="s">
        <v>485</v>
      </c>
      <c r="E38" s="29" t="s">
        <v>440</v>
      </c>
      <c r="F38" s="30" t="s">
        <v>40</v>
      </c>
      <c r="G38" s="30" t="s">
        <v>441</v>
      </c>
      <c r="H38" s="31">
        <v>59</v>
      </c>
      <c r="I38" s="20">
        <v>20</v>
      </c>
      <c r="J38" s="21">
        <f t="shared" si="3"/>
        <v>1180</v>
      </c>
    </row>
    <row r="39" spans="1:10" ht="24.95" customHeight="1" x14ac:dyDescent="0.2">
      <c r="A39" s="27">
        <v>6104</v>
      </c>
      <c r="B39" s="27">
        <v>3927</v>
      </c>
      <c r="C39" s="28" t="s">
        <v>487</v>
      </c>
      <c r="D39" s="29" t="s">
        <v>488</v>
      </c>
      <c r="E39" s="29" t="s">
        <v>440</v>
      </c>
      <c r="F39" s="30" t="s">
        <v>40</v>
      </c>
      <c r="G39" s="30" t="s">
        <v>447</v>
      </c>
      <c r="H39" s="31">
        <v>100</v>
      </c>
      <c r="I39" s="20"/>
      <c r="J39" s="21">
        <f t="shared" si="3"/>
        <v>0</v>
      </c>
    </row>
    <row r="40" spans="1:10" ht="24.95" customHeight="1" x14ac:dyDescent="0.2">
      <c r="A40" s="27">
        <v>6106</v>
      </c>
      <c r="B40" s="319">
        <v>3929</v>
      </c>
      <c r="C40" s="28" t="s">
        <v>489</v>
      </c>
      <c r="D40" s="29" t="s">
        <v>47</v>
      </c>
      <c r="E40" s="29" t="s">
        <v>440</v>
      </c>
      <c r="F40" s="30" t="s">
        <v>40</v>
      </c>
      <c r="G40" s="30" t="s">
        <v>454</v>
      </c>
      <c r="H40" s="31">
        <v>60</v>
      </c>
      <c r="I40" s="20"/>
      <c r="J40" s="21">
        <f t="shared" si="3"/>
        <v>0</v>
      </c>
    </row>
    <row r="41" spans="1:10" ht="24.95" customHeight="1" x14ac:dyDescent="0.2">
      <c r="A41" s="27">
        <v>6107</v>
      </c>
      <c r="B41" s="318"/>
      <c r="C41" s="28" t="s">
        <v>490</v>
      </c>
      <c r="D41" s="29" t="s">
        <v>47</v>
      </c>
      <c r="E41" s="29" t="s">
        <v>440</v>
      </c>
      <c r="F41" s="30" t="s">
        <v>40</v>
      </c>
      <c r="G41" s="30" t="s">
        <v>454</v>
      </c>
      <c r="H41" s="31">
        <v>59.82</v>
      </c>
      <c r="I41" s="20"/>
      <c r="J41" s="21">
        <f t="shared" si="3"/>
        <v>0</v>
      </c>
    </row>
    <row r="42" spans="1:10" ht="33" customHeight="1" x14ac:dyDescent="0.2">
      <c r="A42" s="27">
        <v>6108</v>
      </c>
      <c r="B42" s="319">
        <v>3930</v>
      </c>
      <c r="C42" s="28" t="s">
        <v>491</v>
      </c>
      <c r="D42" s="29" t="s">
        <v>492</v>
      </c>
      <c r="E42" s="29" t="s">
        <v>440</v>
      </c>
      <c r="F42" s="30" t="s">
        <v>40</v>
      </c>
      <c r="G42" s="30" t="s">
        <v>454</v>
      </c>
      <c r="H42" s="31">
        <v>60</v>
      </c>
      <c r="I42" s="20"/>
      <c r="J42" s="21">
        <f t="shared" si="3"/>
        <v>0</v>
      </c>
    </row>
    <row r="43" spans="1:10" ht="34.9" customHeight="1" x14ac:dyDescent="0.2">
      <c r="A43" s="27">
        <v>6109</v>
      </c>
      <c r="B43" s="318"/>
      <c r="C43" s="28" t="s">
        <v>493</v>
      </c>
      <c r="D43" s="29" t="s">
        <v>492</v>
      </c>
      <c r="E43" s="29" t="s">
        <v>440</v>
      </c>
      <c r="F43" s="30" t="s">
        <v>40</v>
      </c>
      <c r="G43" s="30" t="s">
        <v>454</v>
      </c>
      <c r="H43" s="31">
        <v>59.82</v>
      </c>
      <c r="I43" s="20"/>
      <c r="J43" s="21">
        <f t="shared" si="3"/>
        <v>0</v>
      </c>
    </row>
    <row r="44" spans="1:10" ht="24.95" customHeight="1" x14ac:dyDescent="0.2">
      <c r="A44" s="27">
        <v>6110</v>
      </c>
      <c r="B44" s="27">
        <v>3931</v>
      </c>
      <c r="C44" s="28" t="s">
        <v>494</v>
      </c>
      <c r="D44" s="29" t="s">
        <v>495</v>
      </c>
      <c r="E44" s="29" t="s">
        <v>440</v>
      </c>
      <c r="F44" s="30" t="s">
        <v>40</v>
      </c>
      <c r="G44" s="30" t="s">
        <v>459</v>
      </c>
      <c r="H44" s="31">
        <v>119.82</v>
      </c>
      <c r="I44" s="20"/>
      <c r="J44" s="21">
        <f t="shared" si="3"/>
        <v>0</v>
      </c>
    </row>
    <row r="45" spans="1:10" ht="24.95" customHeight="1" x14ac:dyDescent="0.2">
      <c r="A45" s="27">
        <v>6123</v>
      </c>
      <c r="B45" s="27">
        <v>3940</v>
      </c>
      <c r="C45" s="28" t="s">
        <v>496</v>
      </c>
      <c r="D45" s="29" t="s">
        <v>117</v>
      </c>
      <c r="E45" s="29" t="s">
        <v>440</v>
      </c>
      <c r="F45" s="30" t="s">
        <v>40</v>
      </c>
      <c r="G45" s="30" t="s">
        <v>459</v>
      </c>
      <c r="H45" s="31">
        <v>119.82</v>
      </c>
      <c r="I45" s="20"/>
      <c r="J45" s="21">
        <f t="shared" si="3"/>
        <v>0</v>
      </c>
    </row>
    <row r="46" spans="1:10" ht="24.95" customHeight="1" x14ac:dyDescent="0.2">
      <c r="A46" s="26"/>
      <c r="B46" s="298" t="s">
        <v>10</v>
      </c>
      <c r="C46" s="299"/>
      <c r="D46" s="299"/>
      <c r="E46" s="299"/>
      <c r="F46" s="299"/>
      <c r="G46" s="299"/>
      <c r="H46" s="299"/>
      <c r="I46" s="140"/>
      <c r="J46" s="68"/>
    </row>
    <row r="47" spans="1:10" ht="24.95" customHeight="1" x14ac:dyDescent="0.2">
      <c r="A47" s="27">
        <v>6144</v>
      </c>
      <c r="B47" s="27">
        <v>3960</v>
      </c>
      <c r="C47" s="28" t="s">
        <v>498</v>
      </c>
      <c r="D47" s="29" t="s">
        <v>119</v>
      </c>
      <c r="E47" s="29" t="s">
        <v>440</v>
      </c>
      <c r="F47" s="30" t="s">
        <v>40</v>
      </c>
      <c r="G47" s="30" t="s">
        <v>441</v>
      </c>
      <c r="H47" s="31">
        <v>59</v>
      </c>
      <c r="I47" s="20">
        <v>30</v>
      </c>
      <c r="J47" s="21">
        <f t="shared" ref="J47:J61" si="4">H47*I47</f>
        <v>1770</v>
      </c>
    </row>
    <row r="48" spans="1:10" ht="24.95" customHeight="1" x14ac:dyDescent="0.2">
      <c r="A48" s="27">
        <v>6146</v>
      </c>
      <c r="B48" s="27">
        <v>3962</v>
      </c>
      <c r="C48" s="28" t="s">
        <v>499</v>
      </c>
      <c r="D48" s="29" t="s">
        <v>121</v>
      </c>
      <c r="E48" s="29" t="s">
        <v>440</v>
      </c>
      <c r="F48" s="30" t="s">
        <v>40</v>
      </c>
      <c r="G48" s="30" t="s">
        <v>447</v>
      </c>
      <c r="H48" s="31">
        <v>50</v>
      </c>
      <c r="I48" s="20"/>
      <c r="J48" s="21">
        <f t="shared" si="4"/>
        <v>0</v>
      </c>
    </row>
    <row r="49" spans="1:10" ht="24.95" customHeight="1" x14ac:dyDescent="0.2">
      <c r="A49" s="27">
        <v>6147</v>
      </c>
      <c r="B49" s="319">
        <v>3963</v>
      </c>
      <c r="C49" s="28" t="s">
        <v>500</v>
      </c>
      <c r="D49" s="29" t="s">
        <v>49</v>
      </c>
      <c r="E49" s="29" t="s">
        <v>440</v>
      </c>
      <c r="F49" s="30" t="s">
        <v>40</v>
      </c>
      <c r="G49" s="30" t="s">
        <v>454</v>
      </c>
      <c r="H49" s="31">
        <v>30</v>
      </c>
      <c r="I49" s="20"/>
      <c r="J49" s="21">
        <f t="shared" si="4"/>
        <v>0</v>
      </c>
    </row>
    <row r="50" spans="1:10" ht="24.95" customHeight="1" x14ac:dyDescent="0.2">
      <c r="A50" s="27">
        <v>6148</v>
      </c>
      <c r="B50" s="318"/>
      <c r="C50" s="28" t="s">
        <v>501</v>
      </c>
      <c r="D50" s="29" t="s">
        <v>49</v>
      </c>
      <c r="E50" s="29" t="s">
        <v>440</v>
      </c>
      <c r="F50" s="30" t="s">
        <v>40</v>
      </c>
      <c r="G50" s="30" t="s">
        <v>454</v>
      </c>
      <c r="H50" s="31">
        <v>29.91</v>
      </c>
      <c r="I50" s="20"/>
      <c r="J50" s="21">
        <f t="shared" si="4"/>
        <v>0</v>
      </c>
    </row>
    <row r="51" spans="1:10" ht="24.95" customHeight="1" x14ac:dyDescent="0.2">
      <c r="A51" s="27">
        <v>6149</v>
      </c>
      <c r="B51" s="27">
        <v>3964</v>
      </c>
      <c r="C51" s="28" t="s">
        <v>502</v>
      </c>
      <c r="D51" s="29" t="s">
        <v>503</v>
      </c>
      <c r="E51" s="29" t="s">
        <v>440</v>
      </c>
      <c r="F51" s="30" t="s">
        <v>40</v>
      </c>
      <c r="G51" s="30" t="s">
        <v>454</v>
      </c>
      <c r="H51" s="31">
        <v>59.91</v>
      </c>
      <c r="I51" s="20"/>
      <c r="J51" s="21">
        <f t="shared" si="4"/>
        <v>0</v>
      </c>
    </row>
    <row r="52" spans="1:10" ht="24.95" customHeight="1" x14ac:dyDescent="0.2">
      <c r="A52" s="27">
        <v>6150</v>
      </c>
      <c r="B52" s="27">
        <v>3965</v>
      </c>
      <c r="C52" s="32" t="s">
        <v>504</v>
      </c>
      <c r="D52" s="29" t="s">
        <v>50</v>
      </c>
      <c r="E52" s="29" t="s">
        <v>440</v>
      </c>
      <c r="F52" s="30" t="s">
        <v>40</v>
      </c>
      <c r="G52" s="30" t="s">
        <v>459</v>
      </c>
      <c r="H52" s="31">
        <v>59.91</v>
      </c>
      <c r="I52" s="20"/>
      <c r="J52" s="21">
        <f t="shared" si="4"/>
        <v>0</v>
      </c>
    </row>
    <row r="53" spans="1:10" ht="24.95" customHeight="1" x14ac:dyDescent="0.2">
      <c r="A53" s="27">
        <v>6151</v>
      </c>
      <c r="B53" s="33">
        <v>3966</v>
      </c>
      <c r="C53" s="34" t="s">
        <v>505</v>
      </c>
      <c r="D53" s="35" t="s">
        <v>506</v>
      </c>
      <c r="E53" s="29" t="s">
        <v>440</v>
      </c>
      <c r="F53" s="30" t="s">
        <v>40</v>
      </c>
      <c r="G53" s="30" t="s">
        <v>459</v>
      </c>
      <c r="H53" s="31">
        <v>59.91</v>
      </c>
      <c r="I53" s="20"/>
      <c r="J53" s="21">
        <f t="shared" si="4"/>
        <v>0</v>
      </c>
    </row>
    <row r="54" spans="1:10" ht="24.95" customHeight="1" x14ac:dyDescent="0.2">
      <c r="A54" s="26"/>
      <c r="B54" s="298" t="s">
        <v>509</v>
      </c>
      <c r="C54" s="299"/>
      <c r="D54" s="299"/>
      <c r="E54" s="299"/>
      <c r="F54" s="299"/>
      <c r="G54" s="299"/>
      <c r="H54" s="299"/>
      <c r="I54" s="140"/>
      <c r="J54" s="68"/>
    </row>
    <row r="55" spans="1:10" ht="24.95" customHeight="1" x14ac:dyDescent="0.2">
      <c r="A55" s="22">
        <v>6077</v>
      </c>
      <c r="B55" s="22">
        <v>3902</v>
      </c>
      <c r="C55" s="23" t="s">
        <v>510</v>
      </c>
      <c r="D55" s="23" t="s">
        <v>511</v>
      </c>
      <c r="E55" s="23" t="s">
        <v>36</v>
      </c>
      <c r="F55" s="24" t="s">
        <v>40</v>
      </c>
      <c r="G55" s="22" t="s">
        <v>512</v>
      </c>
      <c r="H55" s="25">
        <v>59</v>
      </c>
      <c r="I55" s="20"/>
      <c r="J55" s="21">
        <f t="shared" si="4"/>
        <v>0</v>
      </c>
    </row>
    <row r="56" spans="1:10" ht="24.95" customHeight="1" x14ac:dyDescent="0.2">
      <c r="A56" s="26"/>
      <c r="B56" s="298" t="s">
        <v>513</v>
      </c>
      <c r="C56" s="299"/>
      <c r="D56" s="299"/>
      <c r="E56" s="299"/>
      <c r="F56" s="299"/>
      <c r="G56" s="299"/>
      <c r="H56" s="299"/>
      <c r="I56" s="140"/>
      <c r="J56" s="68"/>
    </row>
    <row r="57" spans="1:10" ht="24.95" customHeight="1" x14ac:dyDescent="0.2">
      <c r="A57" s="27">
        <v>6079</v>
      </c>
      <c r="B57" s="27">
        <v>3904</v>
      </c>
      <c r="C57" s="28" t="s">
        <v>514</v>
      </c>
      <c r="D57" s="29" t="s">
        <v>136</v>
      </c>
      <c r="E57" s="29" t="s">
        <v>36</v>
      </c>
      <c r="F57" s="30" t="s">
        <v>40</v>
      </c>
      <c r="G57" s="30" t="s">
        <v>515</v>
      </c>
      <c r="H57" s="31">
        <v>59.9</v>
      </c>
      <c r="I57" s="20">
        <v>6</v>
      </c>
      <c r="J57" s="21">
        <f t="shared" si="4"/>
        <v>359.4</v>
      </c>
    </row>
    <row r="58" spans="1:10" ht="24.95" customHeight="1" x14ac:dyDescent="0.2">
      <c r="A58" s="36"/>
      <c r="B58" s="298" t="s">
        <v>26</v>
      </c>
      <c r="C58" s="299"/>
      <c r="D58" s="299"/>
      <c r="E58" s="299"/>
      <c r="F58" s="299"/>
      <c r="G58" s="299"/>
      <c r="H58" s="299"/>
      <c r="I58" s="140"/>
      <c r="J58" s="291"/>
    </row>
    <row r="59" spans="1:10" s="5" customFormat="1" ht="30" customHeight="1" x14ac:dyDescent="0.2">
      <c r="A59" s="27">
        <v>6537</v>
      </c>
      <c r="B59" s="27">
        <v>4325</v>
      </c>
      <c r="C59" s="28" t="s">
        <v>38</v>
      </c>
      <c r="D59" s="29" t="s">
        <v>39</v>
      </c>
      <c r="E59" s="29" t="s">
        <v>36</v>
      </c>
      <c r="F59" s="30" t="s">
        <v>40</v>
      </c>
      <c r="G59" s="30" t="s">
        <v>41</v>
      </c>
      <c r="H59" s="37">
        <v>61.7</v>
      </c>
      <c r="I59" s="20">
        <v>29</v>
      </c>
      <c r="J59" s="21">
        <f t="shared" si="4"/>
        <v>1789.3000000000002</v>
      </c>
    </row>
    <row r="60" spans="1:10" s="5" customFormat="1" ht="39.950000000000003" customHeight="1" x14ac:dyDescent="0.2">
      <c r="A60" s="27">
        <v>7001</v>
      </c>
      <c r="B60" s="27">
        <v>4741</v>
      </c>
      <c r="C60" s="28" t="s">
        <v>42</v>
      </c>
      <c r="D60" s="29" t="s">
        <v>43</v>
      </c>
      <c r="E60" s="29" t="s">
        <v>36</v>
      </c>
      <c r="F60" s="30" t="s">
        <v>40</v>
      </c>
      <c r="G60" s="30" t="s">
        <v>37</v>
      </c>
      <c r="H60" s="37">
        <v>61.7</v>
      </c>
      <c r="I60" s="20"/>
      <c r="J60" s="21">
        <f t="shared" si="4"/>
        <v>0</v>
      </c>
    </row>
    <row r="61" spans="1:10" s="5" customFormat="1" ht="22.5" customHeight="1" x14ac:dyDescent="0.2">
      <c r="A61" s="27">
        <v>7115</v>
      </c>
      <c r="B61" s="27">
        <v>4851</v>
      </c>
      <c r="C61" s="28" t="s">
        <v>44</v>
      </c>
      <c r="D61" s="29" t="s">
        <v>45</v>
      </c>
      <c r="E61" s="29" t="s">
        <v>36</v>
      </c>
      <c r="F61" s="30" t="s">
        <v>40</v>
      </c>
      <c r="G61" s="30" t="s">
        <v>46</v>
      </c>
      <c r="H61" s="37">
        <v>61.7</v>
      </c>
      <c r="I61" s="20"/>
      <c r="J61" s="21">
        <f t="shared" si="4"/>
        <v>0</v>
      </c>
    </row>
    <row r="62" spans="1:10" ht="24.95" customHeight="1" x14ac:dyDescent="0.2">
      <c r="A62" s="86"/>
      <c r="B62" s="69" t="s">
        <v>29</v>
      </c>
      <c r="C62" s="70"/>
      <c r="D62" s="70"/>
      <c r="E62" s="70"/>
      <c r="F62" s="70"/>
      <c r="G62" s="70"/>
      <c r="H62" s="212"/>
      <c r="I62" s="213"/>
      <c r="J62" s="71"/>
    </row>
    <row r="63" spans="1:10" ht="24.95" customHeight="1" x14ac:dyDescent="0.2">
      <c r="A63" s="87"/>
      <c r="B63" s="298" t="s">
        <v>6</v>
      </c>
      <c r="C63" s="299"/>
      <c r="D63" s="299"/>
      <c r="E63" s="299"/>
      <c r="F63" s="299"/>
      <c r="G63" s="299"/>
      <c r="H63" s="299"/>
      <c r="I63" s="282"/>
      <c r="J63" s="85"/>
    </row>
    <row r="64" spans="1:10" s="5" customFormat="1" ht="39.950000000000003" customHeight="1" x14ac:dyDescent="0.2">
      <c r="A64" s="15">
        <v>6484</v>
      </c>
      <c r="B64" s="339">
        <v>4286</v>
      </c>
      <c r="C64" s="16" t="s">
        <v>51</v>
      </c>
      <c r="D64" s="17" t="s">
        <v>52</v>
      </c>
      <c r="E64" s="17" t="s">
        <v>36</v>
      </c>
      <c r="F64" s="18" t="s">
        <v>53</v>
      </c>
      <c r="G64" s="18" t="s">
        <v>41</v>
      </c>
      <c r="H64" s="19">
        <v>101.25</v>
      </c>
      <c r="I64" s="20">
        <v>26</v>
      </c>
      <c r="J64" s="21">
        <f t="shared" ref="J64:J120" si="5">H64*I64</f>
        <v>2632.5</v>
      </c>
    </row>
    <row r="65" spans="1:10" s="5" customFormat="1" ht="30" customHeight="1" x14ac:dyDescent="0.2">
      <c r="A65" s="15">
        <v>6485</v>
      </c>
      <c r="B65" s="340"/>
      <c r="C65" s="16" t="s">
        <v>54</v>
      </c>
      <c r="D65" s="17" t="s">
        <v>55</v>
      </c>
      <c r="E65" s="17" t="s">
        <v>36</v>
      </c>
      <c r="F65" s="18" t="s">
        <v>53</v>
      </c>
      <c r="G65" s="18" t="s">
        <v>41</v>
      </c>
      <c r="H65" s="19">
        <v>53</v>
      </c>
      <c r="I65" s="20">
        <v>26</v>
      </c>
      <c r="J65" s="21">
        <f t="shared" si="5"/>
        <v>1378</v>
      </c>
    </row>
    <row r="66" spans="1:10" s="5" customFormat="1" ht="30" customHeight="1" x14ac:dyDescent="0.2">
      <c r="A66" s="15">
        <v>6577</v>
      </c>
      <c r="B66" s="339">
        <v>4361</v>
      </c>
      <c r="C66" s="16" t="s">
        <v>56</v>
      </c>
      <c r="D66" s="17" t="s">
        <v>57</v>
      </c>
      <c r="E66" s="17" t="s">
        <v>36</v>
      </c>
      <c r="F66" s="18" t="s">
        <v>53</v>
      </c>
      <c r="G66" s="18" t="s">
        <v>41</v>
      </c>
      <c r="H66" s="19">
        <v>77.25</v>
      </c>
      <c r="I66" s="20"/>
      <c r="J66" s="21">
        <f t="shared" si="5"/>
        <v>0</v>
      </c>
    </row>
    <row r="67" spans="1:10" s="5" customFormat="1" ht="30" customHeight="1" x14ac:dyDescent="0.2">
      <c r="A67" s="15">
        <v>6578</v>
      </c>
      <c r="B67" s="340"/>
      <c r="C67" s="16" t="s">
        <v>58</v>
      </c>
      <c r="D67" s="17" t="s">
        <v>57</v>
      </c>
      <c r="E67" s="17" t="s">
        <v>36</v>
      </c>
      <c r="F67" s="18" t="s">
        <v>53</v>
      </c>
      <c r="G67" s="18" t="s">
        <v>41</v>
      </c>
      <c r="H67" s="19">
        <v>77</v>
      </c>
      <c r="I67" s="20"/>
      <c r="J67" s="21">
        <f t="shared" si="5"/>
        <v>0</v>
      </c>
    </row>
    <row r="68" spans="1:10" s="5" customFormat="1" ht="30" customHeight="1" x14ac:dyDescent="0.2">
      <c r="A68" s="15">
        <v>6595</v>
      </c>
      <c r="B68" s="339">
        <v>4375</v>
      </c>
      <c r="C68" s="16" t="s">
        <v>59</v>
      </c>
      <c r="D68" s="17" t="s">
        <v>60</v>
      </c>
      <c r="E68" s="17" t="s">
        <v>36</v>
      </c>
      <c r="F68" s="18" t="s">
        <v>53</v>
      </c>
      <c r="G68" s="18" t="s">
        <v>61</v>
      </c>
      <c r="H68" s="19">
        <v>77</v>
      </c>
      <c r="I68" s="20"/>
      <c r="J68" s="21">
        <f t="shared" si="5"/>
        <v>0</v>
      </c>
    </row>
    <row r="69" spans="1:10" s="5" customFormat="1" ht="30" customHeight="1" x14ac:dyDescent="0.2">
      <c r="A69" s="15">
        <v>6596</v>
      </c>
      <c r="B69" s="340"/>
      <c r="C69" s="16" t="s">
        <v>62</v>
      </c>
      <c r="D69" s="17" t="s">
        <v>60</v>
      </c>
      <c r="E69" s="17" t="s">
        <v>36</v>
      </c>
      <c r="F69" s="18" t="s">
        <v>53</v>
      </c>
      <c r="G69" s="18" t="s">
        <v>61</v>
      </c>
      <c r="H69" s="19">
        <v>77</v>
      </c>
      <c r="I69" s="20"/>
      <c r="J69" s="21">
        <f t="shared" si="5"/>
        <v>0</v>
      </c>
    </row>
    <row r="70" spans="1:10" s="5" customFormat="1" ht="39.950000000000003" customHeight="1" x14ac:dyDescent="0.2">
      <c r="A70" s="15">
        <v>6762</v>
      </c>
      <c r="B70" s="339">
        <v>4524</v>
      </c>
      <c r="C70" s="16" t="s">
        <v>63</v>
      </c>
      <c r="D70" s="17" t="s">
        <v>64</v>
      </c>
      <c r="E70" s="17" t="s">
        <v>36</v>
      </c>
      <c r="F70" s="18" t="s">
        <v>53</v>
      </c>
      <c r="G70" s="18" t="s">
        <v>65</v>
      </c>
      <c r="H70" s="19">
        <v>77</v>
      </c>
      <c r="I70" s="20"/>
      <c r="J70" s="21">
        <f t="shared" si="5"/>
        <v>0</v>
      </c>
    </row>
    <row r="71" spans="1:10" s="5" customFormat="1" ht="39.950000000000003" customHeight="1" x14ac:dyDescent="0.2">
      <c r="A71" s="15">
        <v>6763</v>
      </c>
      <c r="B71" s="340"/>
      <c r="C71" s="16" t="s">
        <v>66</v>
      </c>
      <c r="D71" s="17" t="s">
        <v>64</v>
      </c>
      <c r="E71" s="17" t="s">
        <v>36</v>
      </c>
      <c r="F71" s="18" t="s">
        <v>53</v>
      </c>
      <c r="G71" s="18" t="s">
        <v>65</v>
      </c>
      <c r="H71" s="19">
        <v>77</v>
      </c>
      <c r="I71" s="20"/>
      <c r="J71" s="21">
        <f t="shared" si="5"/>
        <v>0</v>
      </c>
    </row>
    <row r="72" spans="1:10" ht="30" customHeight="1" x14ac:dyDescent="0.2">
      <c r="A72" s="22">
        <v>7148</v>
      </c>
      <c r="B72" s="335">
        <v>4653</v>
      </c>
      <c r="C72" s="23" t="s">
        <v>67</v>
      </c>
      <c r="D72" s="23" t="s">
        <v>68</v>
      </c>
      <c r="E72" s="23" t="s">
        <v>36</v>
      </c>
      <c r="F72" s="24" t="s">
        <v>53</v>
      </c>
      <c r="G72" s="22" t="s">
        <v>48</v>
      </c>
      <c r="H72" s="25">
        <v>77</v>
      </c>
      <c r="I72" s="20"/>
      <c r="J72" s="21">
        <f t="shared" si="5"/>
        <v>0</v>
      </c>
    </row>
    <row r="73" spans="1:10" ht="30" customHeight="1" x14ac:dyDescent="0.2">
      <c r="A73" s="22">
        <v>7149</v>
      </c>
      <c r="B73" s="336"/>
      <c r="C73" s="23" t="s">
        <v>69</v>
      </c>
      <c r="D73" s="23" t="s">
        <v>68</v>
      </c>
      <c r="E73" s="23" t="s">
        <v>36</v>
      </c>
      <c r="F73" s="24" t="s">
        <v>53</v>
      </c>
      <c r="G73" s="22" t="s">
        <v>48</v>
      </c>
      <c r="H73" s="25">
        <v>77.25</v>
      </c>
      <c r="I73" s="20"/>
      <c r="J73" s="21">
        <f t="shared" si="5"/>
        <v>0</v>
      </c>
    </row>
    <row r="74" spans="1:10" ht="30" customHeight="1" x14ac:dyDescent="0.2">
      <c r="A74" s="22">
        <v>7168</v>
      </c>
      <c r="B74" s="335">
        <v>4678</v>
      </c>
      <c r="C74" s="23" t="s">
        <v>70</v>
      </c>
      <c r="D74" s="23" t="s">
        <v>71</v>
      </c>
      <c r="E74" s="23" t="s">
        <v>36</v>
      </c>
      <c r="F74" s="24" t="s">
        <v>53</v>
      </c>
      <c r="G74" s="22" t="s">
        <v>48</v>
      </c>
      <c r="H74" s="25">
        <v>77</v>
      </c>
      <c r="I74" s="20"/>
      <c r="J74" s="21">
        <f t="shared" si="5"/>
        <v>0</v>
      </c>
    </row>
    <row r="75" spans="1:10" ht="30" customHeight="1" x14ac:dyDescent="0.2">
      <c r="A75" s="22">
        <v>7169</v>
      </c>
      <c r="B75" s="336"/>
      <c r="C75" s="23" t="s">
        <v>72</v>
      </c>
      <c r="D75" s="23" t="s">
        <v>71</v>
      </c>
      <c r="E75" s="23" t="s">
        <v>36</v>
      </c>
      <c r="F75" s="24" t="s">
        <v>53</v>
      </c>
      <c r="G75" s="22" t="s">
        <v>48</v>
      </c>
      <c r="H75" s="25">
        <v>77.25</v>
      </c>
      <c r="I75" s="20"/>
      <c r="J75" s="21">
        <f t="shared" si="5"/>
        <v>0</v>
      </c>
    </row>
    <row r="76" spans="1:10" ht="30" customHeight="1" x14ac:dyDescent="0.2">
      <c r="A76" s="22">
        <v>7071</v>
      </c>
      <c r="B76" s="22">
        <v>4809</v>
      </c>
      <c r="C76" s="23" t="s">
        <v>73</v>
      </c>
      <c r="D76" s="23" t="s">
        <v>74</v>
      </c>
      <c r="E76" s="23" t="s">
        <v>36</v>
      </c>
      <c r="F76" s="24" t="s">
        <v>53</v>
      </c>
      <c r="G76" s="22" t="s">
        <v>37</v>
      </c>
      <c r="H76" s="25">
        <v>154.25</v>
      </c>
      <c r="I76" s="20"/>
      <c r="J76" s="21">
        <f t="shared" si="5"/>
        <v>0</v>
      </c>
    </row>
    <row r="77" spans="1:10" ht="39.950000000000003" customHeight="1" x14ac:dyDescent="0.2">
      <c r="A77" s="22">
        <v>7087</v>
      </c>
      <c r="B77" s="22">
        <v>4825</v>
      </c>
      <c r="C77" s="23" t="s">
        <v>75</v>
      </c>
      <c r="D77" s="23" t="s">
        <v>76</v>
      </c>
      <c r="E77" s="23" t="s">
        <v>36</v>
      </c>
      <c r="F77" s="24" t="s">
        <v>53</v>
      </c>
      <c r="G77" s="22" t="s">
        <v>37</v>
      </c>
      <c r="H77" s="25">
        <v>154.25</v>
      </c>
      <c r="I77" s="20"/>
      <c r="J77" s="21">
        <f t="shared" si="5"/>
        <v>0</v>
      </c>
    </row>
    <row r="78" spans="1:10" ht="24.95" customHeight="1" x14ac:dyDescent="0.2">
      <c r="A78" s="26"/>
      <c r="B78" s="298" t="s">
        <v>7</v>
      </c>
      <c r="C78" s="299"/>
      <c r="D78" s="299"/>
      <c r="E78" s="299"/>
      <c r="F78" s="299"/>
      <c r="G78" s="299"/>
      <c r="H78" s="299"/>
      <c r="I78" s="140"/>
      <c r="J78" s="291"/>
    </row>
    <row r="79" spans="1:10" s="5" customFormat="1" ht="30" customHeight="1" x14ac:dyDescent="0.2">
      <c r="A79" s="27">
        <v>6573</v>
      </c>
      <c r="B79" s="27">
        <v>4357</v>
      </c>
      <c r="C79" s="28" t="s">
        <v>77</v>
      </c>
      <c r="D79" s="29" t="s">
        <v>78</v>
      </c>
      <c r="E79" s="29" t="s">
        <v>36</v>
      </c>
      <c r="F79" s="30" t="s">
        <v>53</v>
      </c>
      <c r="G79" s="30" t="s">
        <v>41</v>
      </c>
      <c r="H79" s="31">
        <v>61.7</v>
      </c>
      <c r="I79" s="20"/>
      <c r="J79" s="21">
        <f t="shared" si="5"/>
        <v>0</v>
      </c>
    </row>
    <row r="80" spans="1:10" s="5" customFormat="1" ht="30" customHeight="1" x14ac:dyDescent="0.2">
      <c r="A80" s="27">
        <v>6760</v>
      </c>
      <c r="B80" s="27">
        <v>4522</v>
      </c>
      <c r="C80" s="28" t="s">
        <v>79</v>
      </c>
      <c r="D80" s="29" t="s">
        <v>80</v>
      </c>
      <c r="E80" s="29" t="s">
        <v>36</v>
      </c>
      <c r="F80" s="30" t="s">
        <v>53</v>
      </c>
      <c r="G80" s="30" t="s">
        <v>65</v>
      </c>
      <c r="H80" s="31">
        <v>61.5</v>
      </c>
      <c r="I80" s="20"/>
      <c r="J80" s="21">
        <f t="shared" si="5"/>
        <v>0</v>
      </c>
    </row>
    <row r="81" spans="1:10" s="5" customFormat="1" ht="30" customHeight="1" x14ac:dyDescent="0.2">
      <c r="A81" s="27">
        <v>6780</v>
      </c>
      <c r="B81" s="27">
        <v>4540</v>
      </c>
      <c r="C81" s="28" t="s">
        <v>81</v>
      </c>
      <c r="D81" s="29" t="s">
        <v>82</v>
      </c>
      <c r="E81" s="29" t="s">
        <v>36</v>
      </c>
      <c r="F81" s="30" t="s">
        <v>53</v>
      </c>
      <c r="G81" s="30" t="s">
        <v>83</v>
      </c>
      <c r="H81" s="31">
        <v>61.7</v>
      </c>
      <c r="I81" s="20"/>
      <c r="J81" s="21">
        <f t="shared" si="5"/>
        <v>0</v>
      </c>
    </row>
    <row r="82" spans="1:10" s="5" customFormat="1" ht="30" customHeight="1" x14ac:dyDescent="0.2">
      <c r="A82" s="27">
        <v>6897</v>
      </c>
      <c r="B82" s="27">
        <v>4649</v>
      </c>
      <c r="C82" s="28" t="s">
        <v>84</v>
      </c>
      <c r="D82" s="29" t="s">
        <v>85</v>
      </c>
      <c r="E82" s="29" t="s">
        <v>36</v>
      </c>
      <c r="F82" s="30" t="s">
        <v>53</v>
      </c>
      <c r="G82" s="30" t="s">
        <v>48</v>
      </c>
      <c r="H82" s="31">
        <v>61.7</v>
      </c>
      <c r="I82" s="20">
        <v>26</v>
      </c>
      <c r="J82" s="21">
        <f t="shared" si="5"/>
        <v>1604.2</v>
      </c>
    </row>
    <row r="83" spans="1:10" s="5" customFormat="1" ht="30" customHeight="1" x14ac:dyDescent="0.2">
      <c r="A83" s="27">
        <v>6994</v>
      </c>
      <c r="B83" s="27">
        <v>4734</v>
      </c>
      <c r="C83" s="28" t="s">
        <v>86</v>
      </c>
      <c r="D83" s="29" t="s">
        <v>87</v>
      </c>
      <c r="E83" s="29" t="s">
        <v>36</v>
      </c>
      <c r="F83" s="30" t="s">
        <v>53</v>
      </c>
      <c r="G83" s="30" t="s">
        <v>37</v>
      </c>
      <c r="H83" s="31">
        <v>61.7</v>
      </c>
      <c r="I83" s="20"/>
      <c r="J83" s="21">
        <f t="shared" si="5"/>
        <v>0</v>
      </c>
    </row>
    <row r="84" spans="1:10" s="5" customFormat="1" ht="30" customHeight="1" x14ac:dyDescent="0.2">
      <c r="A84" s="27">
        <v>7097</v>
      </c>
      <c r="B84" s="27">
        <v>4835</v>
      </c>
      <c r="C84" s="28" t="s">
        <v>88</v>
      </c>
      <c r="D84" s="29" t="s">
        <v>89</v>
      </c>
      <c r="E84" s="29" t="s">
        <v>36</v>
      </c>
      <c r="F84" s="30" t="s">
        <v>53</v>
      </c>
      <c r="G84" s="30" t="s">
        <v>37</v>
      </c>
      <c r="H84" s="31">
        <v>61.7</v>
      </c>
      <c r="I84" s="20"/>
      <c r="J84" s="21">
        <f t="shared" si="5"/>
        <v>0</v>
      </c>
    </row>
    <row r="85" spans="1:10" ht="24.95" customHeight="1" x14ac:dyDescent="0.2">
      <c r="A85" s="26"/>
      <c r="B85" s="298" t="s">
        <v>8</v>
      </c>
      <c r="C85" s="299"/>
      <c r="D85" s="299"/>
      <c r="E85" s="299"/>
      <c r="F85" s="299"/>
      <c r="G85" s="299"/>
      <c r="H85" s="299"/>
      <c r="I85" s="140"/>
      <c r="J85" s="291"/>
    </row>
    <row r="86" spans="1:10" ht="30" customHeight="1" x14ac:dyDescent="0.2">
      <c r="A86" s="22">
        <v>6474</v>
      </c>
      <c r="B86" s="22">
        <v>4276</v>
      </c>
      <c r="C86" s="23" t="s">
        <v>90</v>
      </c>
      <c r="D86" s="23" t="s">
        <v>91</v>
      </c>
      <c r="E86" s="23" t="s">
        <v>36</v>
      </c>
      <c r="F86" s="24" t="s">
        <v>53</v>
      </c>
      <c r="G86" s="22" t="s">
        <v>41</v>
      </c>
      <c r="H86" s="25">
        <v>61.7</v>
      </c>
      <c r="I86" s="20"/>
      <c r="J86" s="21">
        <f t="shared" si="5"/>
        <v>0</v>
      </c>
    </row>
    <row r="87" spans="1:10" ht="22.5" customHeight="1" x14ac:dyDescent="0.2">
      <c r="A87" s="22">
        <v>6753</v>
      </c>
      <c r="B87" s="22">
        <v>4515</v>
      </c>
      <c r="C87" s="23" t="s">
        <v>92</v>
      </c>
      <c r="D87" s="23" t="s">
        <v>93</v>
      </c>
      <c r="E87" s="23" t="s">
        <v>36</v>
      </c>
      <c r="F87" s="24" t="s">
        <v>53</v>
      </c>
      <c r="G87" s="22" t="s">
        <v>65</v>
      </c>
      <c r="H87" s="25">
        <v>61.5</v>
      </c>
      <c r="I87" s="20"/>
      <c r="J87" s="21">
        <f t="shared" si="5"/>
        <v>0</v>
      </c>
    </row>
    <row r="88" spans="1:10" ht="30" customHeight="1" x14ac:dyDescent="0.2">
      <c r="A88" s="22">
        <v>6849</v>
      </c>
      <c r="B88" s="22">
        <v>4606</v>
      </c>
      <c r="C88" s="23" t="s">
        <v>94</v>
      </c>
      <c r="D88" s="23" t="s">
        <v>95</v>
      </c>
      <c r="E88" s="23" t="s">
        <v>36</v>
      </c>
      <c r="F88" s="24" t="s">
        <v>53</v>
      </c>
      <c r="G88" s="22" t="s">
        <v>48</v>
      </c>
      <c r="H88" s="25">
        <v>61.7</v>
      </c>
      <c r="I88" s="20"/>
      <c r="J88" s="21">
        <f t="shared" si="5"/>
        <v>0</v>
      </c>
    </row>
    <row r="89" spans="1:10" ht="39.950000000000003" customHeight="1" x14ac:dyDescent="0.2">
      <c r="A89" s="22">
        <v>6938</v>
      </c>
      <c r="B89" s="22">
        <v>4686</v>
      </c>
      <c r="C89" s="23" t="s">
        <v>96</v>
      </c>
      <c r="D89" s="23" t="s">
        <v>97</v>
      </c>
      <c r="E89" s="23" t="s">
        <v>36</v>
      </c>
      <c r="F89" s="24" t="s">
        <v>53</v>
      </c>
      <c r="G89" s="22" t="s">
        <v>48</v>
      </c>
      <c r="H89" s="25">
        <v>61.7</v>
      </c>
      <c r="I89" s="20"/>
      <c r="J89" s="21">
        <f t="shared" si="5"/>
        <v>0</v>
      </c>
    </row>
    <row r="90" spans="1:10" ht="34.9" customHeight="1" x14ac:dyDescent="0.2">
      <c r="A90" s="22">
        <v>7023</v>
      </c>
      <c r="B90" s="22">
        <v>4763</v>
      </c>
      <c r="C90" s="23" t="s">
        <v>98</v>
      </c>
      <c r="D90" s="23" t="s">
        <v>99</v>
      </c>
      <c r="E90" s="23" t="s">
        <v>36</v>
      </c>
      <c r="F90" s="24" t="s">
        <v>53</v>
      </c>
      <c r="G90" s="22" t="s">
        <v>37</v>
      </c>
      <c r="H90" s="25">
        <v>61.7</v>
      </c>
      <c r="I90" s="20"/>
      <c r="J90" s="21">
        <f t="shared" si="5"/>
        <v>0</v>
      </c>
    </row>
    <row r="91" spans="1:10" ht="24.95" customHeight="1" x14ac:dyDescent="0.2">
      <c r="A91" s="26"/>
      <c r="B91" s="298" t="s">
        <v>9</v>
      </c>
      <c r="C91" s="299"/>
      <c r="D91" s="299"/>
      <c r="E91" s="299"/>
      <c r="F91" s="299"/>
      <c r="G91" s="299"/>
      <c r="H91" s="299"/>
      <c r="I91" s="140"/>
      <c r="J91" s="291"/>
    </row>
    <row r="92" spans="1:10" s="5" customFormat="1" ht="30" customHeight="1" x14ac:dyDescent="0.2">
      <c r="A92" s="27">
        <v>6529</v>
      </c>
      <c r="B92" s="319">
        <v>4321</v>
      </c>
      <c r="C92" s="28" t="s">
        <v>100</v>
      </c>
      <c r="D92" s="29" t="s">
        <v>101</v>
      </c>
      <c r="E92" s="29" t="s">
        <v>36</v>
      </c>
      <c r="F92" s="30" t="s">
        <v>53</v>
      </c>
      <c r="G92" s="30" t="s">
        <v>41</v>
      </c>
      <c r="H92" s="31">
        <v>61.4</v>
      </c>
      <c r="I92" s="20">
        <v>26</v>
      </c>
      <c r="J92" s="21">
        <f t="shared" si="5"/>
        <v>1596.3999999999999</v>
      </c>
    </row>
    <row r="93" spans="1:10" s="5" customFormat="1" ht="30" customHeight="1" x14ac:dyDescent="0.2">
      <c r="A93" s="27">
        <v>6530</v>
      </c>
      <c r="B93" s="318"/>
      <c r="C93" s="28" t="s">
        <v>102</v>
      </c>
      <c r="D93" s="29" t="s">
        <v>101</v>
      </c>
      <c r="E93" s="29" t="s">
        <v>36</v>
      </c>
      <c r="F93" s="30" t="s">
        <v>53</v>
      </c>
      <c r="G93" s="30" t="s">
        <v>41</v>
      </c>
      <c r="H93" s="31">
        <v>62</v>
      </c>
      <c r="I93" s="20">
        <v>26</v>
      </c>
      <c r="J93" s="21">
        <f t="shared" si="5"/>
        <v>1612</v>
      </c>
    </row>
    <row r="94" spans="1:10" s="5" customFormat="1" ht="30" customHeight="1" x14ac:dyDescent="0.2">
      <c r="A94" s="27">
        <v>6548</v>
      </c>
      <c r="B94" s="319">
        <v>4336</v>
      </c>
      <c r="C94" s="28" t="s">
        <v>103</v>
      </c>
      <c r="D94" s="29" t="s">
        <v>104</v>
      </c>
      <c r="E94" s="29" t="s">
        <v>36</v>
      </c>
      <c r="F94" s="30" t="s">
        <v>53</v>
      </c>
      <c r="G94" s="30" t="s">
        <v>41</v>
      </c>
      <c r="H94" s="31">
        <v>61.4</v>
      </c>
      <c r="I94" s="20"/>
      <c r="J94" s="21">
        <f t="shared" si="5"/>
        <v>0</v>
      </c>
    </row>
    <row r="95" spans="1:10" s="5" customFormat="1" ht="30" customHeight="1" x14ac:dyDescent="0.2">
      <c r="A95" s="27">
        <v>6549</v>
      </c>
      <c r="B95" s="318"/>
      <c r="C95" s="28" t="s">
        <v>105</v>
      </c>
      <c r="D95" s="29" t="s">
        <v>104</v>
      </c>
      <c r="E95" s="29" t="s">
        <v>36</v>
      </c>
      <c r="F95" s="30" t="s">
        <v>53</v>
      </c>
      <c r="G95" s="30" t="s">
        <v>41</v>
      </c>
      <c r="H95" s="31">
        <v>62</v>
      </c>
      <c r="I95" s="20"/>
      <c r="J95" s="21">
        <f t="shared" si="5"/>
        <v>0</v>
      </c>
    </row>
    <row r="96" spans="1:10" s="5" customFormat="1" ht="22.5" customHeight="1" x14ac:dyDescent="0.2">
      <c r="A96" s="27">
        <v>6605</v>
      </c>
      <c r="B96" s="319">
        <v>4381</v>
      </c>
      <c r="C96" s="28" t="s">
        <v>106</v>
      </c>
      <c r="D96" s="29" t="s">
        <v>107</v>
      </c>
      <c r="E96" s="29" t="s">
        <v>36</v>
      </c>
      <c r="F96" s="30" t="s">
        <v>53</v>
      </c>
      <c r="G96" s="30" t="s">
        <v>61</v>
      </c>
      <c r="H96" s="31">
        <v>62</v>
      </c>
      <c r="I96" s="20"/>
      <c r="J96" s="21">
        <f t="shared" si="5"/>
        <v>0</v>
      </c>
    </row>
    <row r="97" spans="1:10" s="5" customFormat="1" ht="22.5" customHeight="1" x14ac:dyDescent="0.2">
      <c r="A97" s="27">
        <v>6606</v>
      </c>
      <c r="B97" s="318"/>
      <c r="C97" s="28" t="s">
        <v>106</v>
      </c>
      <c r="D97" s="29" t="s">
        <v>107</v>
      </c>
      <c r="E97" s="29" t="s">
        <v>36</v>
      </c>
      <c r="F97" s="30" t="s">
        <v>53</v>
      </c>
      <c r="G97" s="30" t="s">
        <v>61</v>
      </c>
      <c r="H97" s="31">
        <v>62</v>
      </c>
      <c r="I97" s="20"/>
      <c r="J97" s="21">
        <f t="shared" si="5"/>
        <v>0</v>
      </c>
    </row>
    <row r="98" spans="1:10" s="5" customFormat="1" ht="30" customHeight="1" x14ac:dyDescent="0.2">
      <c r="A98" s="27">
        <v>7150</v>
      </c>
      <c r="B98" s="319">
        <v>4654</v>
      </c>
      <c r="C98" s="28" t="s">
        <v>108</v>
      </c>
      <c r="D98" s="29" t="s">
        <v>109</v>
      </c>
      <c r="E98" s="29" t="s">
        <v>36</v>
      </c>
      <c r="F98" s="30" t="s">
        <v>53</v>
      </c>
      <c r="G98" s="30" t="s">
        <v>48</v>
      </c>
      <c r="H98" s="31">
        <v>61</v>
      </c>
      <c r="I98" s="20"/>
      <c r="J98" s="21">
        <f t="shared" si="5"/>
        <v>0</v>
      </c>
    </row>
    <row r="99" spans="1:10" s="5" customFormat="1" ht="30" customHeight="1" x14ac:dyDescent="0.2">
      <c r="A99" s="27">
        <v>7151</v>
      </c>
      <c r="B99" s="318"/>
      <c r="C99" s="28" t="s">
        <v>110</v>
      </c>
      <c r="D99" s="29" t="s">
        <v>109</v>
      </c>
      <c r="E99" s="29" t="s">
        <v>36</v>
      </c>
      <c r="F99" s="30" t="s">
        <v>53</v>
      </c>
      <c r="G99" s="30" t="s">
        <v>48</v>
      </c>
      <c r="H99" s="31">
        <v>62.4</v>
      </c>
      <c r="I99" s="20"/>
      <c r="J99" s="21">
        <f t="shared" si="5"/>
        <v>0</v>
      </c>
    </row>
    <row r="100" spans="1:10" s="5" customFormat="1" ht="34.15" customHeight="1" x14ac:dyDescent="0.2">
      <c r="A100" s="27">
        <v>7164</v>
      </c>
      <c r="B100" s="319">
        <v>4671</v>
      </c>
      <c r="C100" s="28" t="s">
        <v>111</v>
      </c>
      <c r="D100" s="29" t="s">
        <v>112</v>
      </c>
      <c r="E100" s="29" t="s">
        <v>36</v>
      </c>
      <c r="F100" s="30" t="s">
        <v>53</v>
      </c>
      <c r="G100" s="30" t="s">
        <v>48</v>
      </c>
      <c r="H100" s="31">
        <v>61</v>
      </c>
      <c r="I100" s="20"/>
      <c r="J100" s="21">
        <f t="shared" si="5"/>
        <v>0</v>
      </c>
    </row>
    <row r="101" spans="1:10" s="5" customFormat="1" ht="39" customHeight="1" x14ac:dyDescent="0.2">
      <c r="A101" s="27">
        <v>7165</v>
      </c>
      <c r="B101" s="318"/>
      <c r="C101" s="28" t="s">
        <v>113</v>
      </c>
      <c r="D101" s="29" t="s">
        <v>112</v>
      </c>
      <c r="E101" s="29" t="s">
        <v>36</v>
      </c>
      <c r="F101" s="30" t="s">
        <v>53</v>
      </c>
      <c r="G101" s="30" t="s">
        <v>48</v>
      </c>
      <c r="H101" s="31">
        <v>62.4</v>
      </c>
      <c r="I101" s="20"/>
      <c r="J101" s="21">
        <f t="shared" si="5"/>
        <v>0</v>
      </c>
    </row>
    <row r="102" spans="1:10" s="5" customFormat="1" ht="30" customHeight="1" x14ac:dyDescent="0.2">
      <c r="A102" s="27">
        <v>7047</v>
      </c>
      <c r="B102" s="27">
        <v>4787</v>
      </c>
      <c r="C102" s="28" t="s">
        <v>114</v>
      </c>
      <c r="D102" s="29" t="s">
        <v>115</v>
      </c>
      <c r="E102" s="29" t="s">
        <v>36</v>
      </c>
      <c r="F102" s="30" t="s">
        <v>53</v>
      </c>
      <c r="G102" s="30" t="s">
        <v>37</v>
      </c>
      <c r="H102" s="31">
        <v>123.4</v>
      </c>
      <c r="I102" s="20"/>
      <c r="J102" s="21">
        <f t="shared" si="5"/>
        <v>0</v>
      </c>
    </row>
    <row r="103" spans="1:10" s="5" customFormat="1" ht="30" customHeight="1" x14ac:dyDescent="0.2">
      <c r="A103" s="27">
        <v>7059</v>
      </c>
      <c r="B103" s="27">
        <v>4799</v>
      </c>
      <c r="C103" s="28" t="s">
        <v>116</v>
      </c>
      <c r="D103" s="29" t="s">
        <v>117</v>
      </c>
      <c r="E103" s="29" t="s">
        <v>36</v>
      </c>
      <c r="F103" s="30" t="s">
        <v>53</v>
      </c>
      <c r="G103" s="30" t="s">
        <v>37</v>
      </c>
      <c r="H103" s="31">
        <v>123.4</v>
      </c>
      <c r="I103" s="20"/>
      <c r="J103" s="21">
        <f t="shared" si="5"/>
        <v>0</v>
      </c>
    </row>
    <row r="104" spans="1:10" ht="24.95" customHeight="1" x14ac:dyDescent="0.2">
      <c r="A104" s="26"/>
      <c r="B104" s="298" t="s">
        <v>10</v>
      </c>
      <c r="C104" s="299"/>
      <c r="D104" s="299"/>
      <c r="E104" s="299"/>
      <c r="F104" s="299"/>
      <c r="G104" s="299"/>
      <c r="H104" s="299"/>
      <c r="I104" s="140"/>
      <c r="J104" s="291"/>
    </row>
    <row r="105" spans="1:10" s="5" customFormat="1" ht="30" customHeight="1" x14ac:dyDescent="0.2">
      <c r="A105" s="27">
        <v>6565</v>
      </c>
      <c r="B105" s="27">
        <v>4349</v>
      </c>
      <c r="C105" s="28" t="s">
        <v>118</v>
      </c>
      <c r="D105" s="29" t="s">
        <v>119</v>
      </c>
      <c r="E105" s="29" t="s">
        <v>36</v>
      </c>
      <c r="F105" s="30" t="s">
        <v>53</v>
      </c>
      <c r="G105" s="30" t="s">
        <v>41</v>
      </c>
      <c r="H105" s="31">
        <v>61.7</v>
      </c>
      <c r="I105" s="20">
        <v>26</v>
      </c>
      <c r="J105" s="21">
        <f t="shared" si="5"/>
        <v>1604.2</v>
      </c>
    </row>
    <row r="106" spans="1:10" s="5" customFormat="1" ht="30" customHeight="1" x14ac:dyDescent="0.2">
      <c r="A106" s="27">
        <v>6633</v>
      </c>
      <c r="B106" s="27">
        <v>4405</v>
      </c>
      <c r="C106" s="28" t="s">
        <v>120</v>
      </c>
      <c r="D106" s="29" t="s">
        <v>121</v>
      </c>
      <c r="E106" s="29" t="s">
        <v>36</v>
      </c>
      <c r="F106" s="30" t="s">
        <v>53</v>
      </c>
      <c r="G106" s="30" t="s">
        <v>61</v>
      </c>
      <c r="H106" s="31">
        <v>62</v>
      </c>
      <c r="I106" s="20"/>
      <c r="J106" s="21">
        <f t="shared" si="5"/>
        <v>0</v>
      </c>
    </row>
    <row r="107" spans="1:10" s="5" customFormat="1" ht="30" customHeight="1" x14ac:dyDescent="0.2">
      <c r="A107" s="27">
        <v>7152</v>
      </c>
      <c r="B107" s="319">
        <v>4655</v>
      </c>
      <c r="C107" s="28" t="s">
        <v>122</v>
      </c>
      <c r="D107" s="29" t="s">
        <v>49</v>
      </c>
      <c r="E107" s="29" t="s">
        <v>36</v>
      </c>
      <c r="F107" s="30" t="s">
        <v>53</v>
      </c>
      <c r="G107" s="30" t="s">
        <v>48</v>
      </c>
      <c r="H107" s="31">
        <v>30</v>
      </c>
      <c r="I107" s="20"/>
      <c r="J107" s="21">
        <f t="shared" si="5"/>
        <v>0</v>
      </c>
    </row>
    <row r="108" spans="1:10" s="5" customFormat="1" ht="30" customHeight="1" x14ac:dyDescent="0.2">
      <c r="A108" s="27">
        <v>7153</v>
      </c>
      <c r="B108" s="318"/>
      <c r="C108" s="28" t="s">
        <v>123</v>
      </c>
      <c r="D108" s="29" t="s">
        <v>49</v>
      </c>
      <c r="E108" s="29" t="s">
        <v>36</v>
      </c>
      <c r="F108" s="30" t="s">
        <v>53</v>
      </c>
      <c r="G108" s="30" t="s">
        <v>48</v>
      </c>
      <c r="H108" s="31">
        <v>31.7</v>
      </c>
      <c r="I108" s="20"/>
      <c r="J108" s="21">
        <f t="shared" si="5"/>
        <v>0</v>
      </c>
    </row>
    <row r="109" spans="1:10" s="5" customFormat="1" ht="30" customHeight="1" x14ac:dyDescent="0.2">
      <c r="A109" s="27">
        <v>7160</v>
      </c>
      <c r="B109" s="319">
        <v>4662</v>
      </c>
      <c r="C109" s="28" t="s">
        <v>124</v>
      </c>
      <c r="D109" s="29" t="s">
        <v>125</v>
      </c>
      <c r="E109" s="29" t="s">
        <v>36</v>
      </c>
      <c r="F109" s="30" t="s">
        <v>53</v>
      </c>
      <c r="G109" s="30" t="s">
        <v>48</v>
      </c>
      <c r="H109" s="31">
        <v>30</v>
      </c>
      <c r="I109" s="20"/>
      <c r="J109" s="21">
        <f t="shared" si="5"/>
        <v>0</v>
      </c>
    </row>
    <row r="110" spans="1:10" s="5" customFormat="1" ht="30" customHeight="1" x14ac:dyDescent="0.2">
      <c r="A110" s="27">
        <v>7161</v>
      </c>
      <c r="B110" s="318"/>
      <c r="C110" s="28" t="s">
        <v>126</v>
      </c>
      <c r="D110" s="29" t="s">
        <v>125</v>
      </c>
      <c r="E110" s="29" t="s">
        <v>36</v>
      </c>
      <c r="F110" s="30" t="s">
        <v>53</v>
      </c>
      <c r="G110" s="30" t="s">
        <v>48</v>
      </c>
      <c r="H110" s="31">
        <v>31.7</v>
      </c>
      <c r="I110" s="20"/>
      <c r="J110" s="21">
        <f t="shared" si="5"/>
        <v>0</v>
      </c>
    </row>
    <row r="111" spans="1:10" s="5" customFormat="1" ht="30" customHeight="1" x14ac:dyDescent="0.2">
      <c r="A111" s="284">
        <v>7007</v>
      </c>
      <c r="B111" s="284">
        <v>4747</v>
      </c>
      <c r="C111" s="32" t="s">
        <v>127</v>
      </c>
      <c r="D111" s="41" t="s">
        <v>128</v>
      </c>
      <c r="E111" s="41" t="s">
        <v>36</v>
      </c>
      <c r="F111" s="42" t="s">
        <v>53</v>
      </c>
      <c r="G111" s="42" t="s">
        <v>37</v>
      </c>
      <c r="H111" s="267">
        <v>61.7</v>
      </c>
      <c r="I111" s="285"/>
      <c r="J111" s="268">
        <f t="shared" si="5"/>
        <v>0</v>
      </c>
    </row>
    <row r="112" spans="1:10" s="5" customFormat="1" ht="34.15" customHeight="1" x14ac:dyDescent="0.2">
      <c r="A112" s="289">
        <v>7034</v>
      </c>
      <c r="B112" s="289">
        <v>4774</v>
      </c>
      <c r="C112" s="205" t="s">
        <v>129</v>
      </c>
      <c r="D112" s="206" t="s">
        <v>130</v>
      </c>
      <c r="E112" s="206" t="s">
        <v>36</v>
      </c>
      <c r="F112" s="207" t="s">
        <v>53</v>
      </c>
      <c r="G112" s="207" t="s">
        <v>37</v>
      </c>
      <c r="H112" s="270">
        <v>61.7</v>
      </c>
      <c r="I112" s="20"/>
      <c r="J112" s="21">
        <f t="shared" si="5"/>
        <v>0</v>
      </c>
    </row>
    <row r="113" spans="1:10" ht="24.95" customHeight="1" x14ac:dyDescent="0.2">
      <c r="A113" s="269"/>
      <c r="B113" s="341" t="s">
        <v>26</v>
      </c>
      <c r="C113" s="342"/>
      <c r="D113" s="342"/>
      <c r="E113" s="342"/>
      <c r="F113" s="342"/>
      <c r="G113" s="342"/>
      <c r="H113" s="342"/>
      <c r="I113" s="294"/>
      <c r="J113" s="291"/>
    </row>
    <row r="114" spans="1:10" s="5" customFormat="1" ht="30" customHeight="1" x14ac:dyDescent="0.2">
      <c r="A114" s="27">
        <v>6538</v>
      </c>
      <c r="B114" s="27">
        <v>4326</v>
      </c>
      <c r="C114" s="28" t="s">
        <v>131</v>
      </c>
      <c r="D114" s="29" t="s">
        <v>39</v>
      </c>
      <c r="E114" s="29" t="s">
        <v>36</v>
      </c>
      <c r="F114" s="30" t="s">
        <v>53</v>
      </c>
      <c r="G114" s="30" t="s">
        <v>41</v>
      </c>
      <c r="H114" s="37">
        <v>61.7</v>
      </c>
      <c r="I114" s="20">
        <v>20</v>
      </c>
      <c r="J114" s="21">
        <f t="shared" si="5"/>
        <v>1234</v>
      </c>
    </row>
    <row r="115" spans="1:10" s="5" customFormat="1" ht="30" customHeight="1" x14ac:dyDescent="0.2">
      <c r="A115" s="27">
        <v>7002</v>
      </c>
      <c r="B115" s="27">
        <v>4742</v>
      </c>
      <c r="C115" s="28" t="s">
        <v>132</v>
      </c>
      <c r="D115" s="29" t="s">
        <v>133</v>
      </c>
      <c r="E115" s="29" t="s">
        <v>36</v>
      </c>
      <c r="F115" s="30" t="s">
        <v>53</v>
      </c>
      <c r="G115" s="30" t="s">
        <v>37</v>
      </c>
      <c r="H115" s="37">
        <v>61.7</v>
      </c>
      <c r="I115" s="20"/>
      <c r="J115" s="21">
        <f t="shared" si="5"/>
        <v>0</v>
      </c>
    </row>
    <row r="116" spans="1:10" s="5" customFormat="1" ht="22.5" customHeight="1" x14ac:dyDescent="0.2">
      <c r="A116" s="284">
        <v>7116</v>
      </c>
      <c r="B116" s="27">
        <v>4852</v>
      </c>
      <c r="C116" s="28" t="s">
        <v>134</v>
      </c>
      <c r="D116" s="29" t="s">
        <v>45</v>
      </c>
      <c r="E116" s="29" t="s">
        <v>36</v>
      </c>
      <c r="F116" s="30" t="s">
        <v>53</v>
      </c>
      <c r="G116" s="30" t="s">
        <v>46</v>
      </c>
      <c r="H116" s="37">
        <v>61.7</v>
      </c>
      <c r="I116" s="20"/>
      <c r="J116" s="21">
        <f t="shared" si="5"/>
        <v>0</v>
      </c>
    </row>
    <row r="117" spans="1:10" s="5" customFormat="1" ht="22.5" customHeight="1" x14ac:dyDescent="0.2">
      <c r="A117" s="170"/>
      <c r="B117" s="300" t="s">
        <v>509</v>
      </c>
      <c r="C117" s="301"/>
      <c r="D117" s="301"/>
      <c r="E117" s="301"/>
      <c r="F117" s="301"/>
      <c r="G117" s="301"/>
      <c r="H117" s="301"/>
      <c r="I117" s="211"/>
      <c r="J117" s="196"/>
    </row>
    <row r="118" spans="1:10" s="5" customFormat="1" ht="22.5" customHeight="1" x14ac:dyDescent="0.2">
      <c r="A118" s="22">
        <v>6715</v>
      </c>
      <c r="B118" s="22">
        <v>4479</v>
      </c>
      <c r="C118" s="23" t="s">
        <v>1624</v>
      </c>
      <c r="D118" s="23" t="s">
        <v>1625</v>
      </c>
      <c r="E118" s="22" t="s">
        <v>36</v>
      </c>
      <c r="F118" s="24" t="s">
        <v>53</v>
      </c>
      <c r="G118" s="22" t="s">
        <v>512</v>
      </c>
      <c r="H118" s="172">
        <v>61.7</v>
      </c>
      <c r="I118" s="20"/>
      <c r="J118" s="21">
        <f t="shared" si="5"/>
        <v>0</v>
      </c>
    </row>
    <row r="119" spans="1:10" ht="24.95" customHeight="1" x14ac:dyDescent="0.2">
      <c r="A119" s="171"/>
      <c r="B119" s="300" t="s">
        <v>31</v>
      </c>
      <c r="C119" s="301"/>
      <c r="D119" s="301"/>
      <c r="E119" s="301"/>
      <c r="F119" s="301"/>
      <c r="G119" s="301"/>
      <c r="H119" s="301"/>
      <c r="I119" s="282"/>
      <c r="J119" s="64"/>
    </row>
    <row r="120" spans="1:10" s="5" customFormat="1" ht="30" customHeight="1" x14ac:dyDescent="0.2">
      <c r="A120" s="283">
        <v>6721</v>
      </c>
      <c r="B120" s="27">
        <v>4485</v>
      </c>
      <c r="C120" s="28" t="s">
        <v>135</v>
      </c>
      <c r="D120" s="29" t="s">
        <v>136</v>
      </c>
      <c r="E120" s="29" t="s">
        <v>36</v>
      </c>
      <c r="F120" s="30" t="s">
        <v>53</v>
      </c>
      <c r="G120" s="30" t="s">
        <v>137</v>
      </c>
      <c r="H120" s="31">
        <v>59.9</v>
      </c>
      <c r="I120" s="20">
        <v>14</v>
      </c>
      <c r="J120" s="21">
        <f t="shared" si="5"/>
        <v>838.6</v>
      </c>
    </row>
    <row r="121" spans="1:10" ht="24.95" customHeight="1" x14ac:dyDescent="0.2">
      <c r="A121" s="39"/>
      <c r="B121" s="72" t="s">
        <v>30</v>
      </c>
      <c r="C121" s="73"/>
      <c r="D121" s="73"/>
      <c r="E121" s="73"/>
      <c r="F121" s="73"/>
      <c r="G121" s="73"/>
      <c r="H121" s="210"/>
      <c r="I121" s="115"/>
      <c r="J121" s="74"/>
    </row>
    <row r="122" spans="1:10" ht="24.95" customHeight="1" x14ac:dyDescent="0.2">
      <c r="A122" s="26"/>
      <c r="B122" s="298" t="s">
        <v>6</v>
      </c>
      <c r="C122" s="299"/>
      <c r="D122" s="299"/>
      <c r="E122" s="299"/>
      <c r="F122" s="299"/>
      <c r="G122" s="299"/>
      <c r="H122" s="299"/>
      <c r="I122" s="140"/>
      <c r="J122" s="291"/>
    </row>
    <row r="123" spans="1:10" s="5" customFormat="1" ht="39.6" customHeight="1" x14ac:dyDescent="0.2">
      <c r="A123" s="15">
        <v>6488</v>
      </c>
      <c r="B123" s="339">
        <v>4288</v>
      </c>
      <c r="C123" s="16" t="s">
        <v>138</v>
      </c>
      <c r="D123" s="17" t="s">
        <v>52</v>
      </c>
      <c r="E123" s="17" t="s">
        <v>36</v>
      </c>
      <c r="F123" s="18" t="s">
        <v>139</v>
      </c>
      <c r="G123" s="18" t="s">
        <v>41</v>
      </c>
      <c r="H123" s="19">
        <v>77.25</v>
      </c>
      <c r="I123" s="20">
        <v>4</v>
      </c>
      <c r="J123" s="21">
        <f t="shared" ref="J123:J179" si="6">H123*I123</f>
        <v>309</v>
      </c>
    </row>
    <row r="124" spans="1:10" s="5" customFormat="1" ht="30" customHeight="1" x14ac:dyDescent="0.2">
      <c r="A124" s="15">
        <v>6489</v>
      </c>
      <c r="B124" s="340"/>
      <c r="C124" s="16" t="s">
        <v>140</v>
      </c>
      <c r="D124" s="17" t="s">
        <v>55</v>
      </c>
      <c r="E124" s="17" t="s">
        <v>36</v>
      </c>
      <c r="F124" s="18" t="s">
        <v>139</v>
      </c>
      <c r="G124" s="18" t="s">
        <v>41</v>
      </c>
      <c r="H124" s="19">
        <v>77</v>
      </c>
      <c r="I124" s="20">
        <v>4</v>
      </c>
      <c r="J124" s="21">
        <f t="shared" si="6"/>
        <v>308</v>
      </c>
    </row>
    <row r="125" spans="1:10" s="5" customFormat="1" ht="30" customHeight="1" x14ac:dyDescent="0.2">
      <c r="A125" s="15">
        <v>6581</v>
      </c>
      <c r="B125" s="339">
        <v>4363</v>
      </c>
      <c r="C125" s="16" t="s">
        <v>141</v>
      </c>
      <c r="D125" s="17" t="s">
        <v>57</v>
      </c>
      <c r="E125" s="17" t="s">
        <v>36</v>
      </c>
      <c r="F125" s="18" t="s">
        <v>139</v>
      </c>
      <c r="G125" s="18" t="s">
        <v>41</v>
      </c>
      <c r="H125" s="19">
        <v>77.25</v>
      </c>
      <c r="I125" s="20">
        <v>2</v>
      </c>
      <c r="J125" s="21">
        <f t="shared" si="6"/>
        <v>154.5</v>
      </c>
    </row>
    <row r="126" spans="1:10" s="5" customFormat="1" ht="30" customHeight="1" x14ac:dyDescent="0.2">
      <c r="A126" s="15">
        <v>6582</v>
      </c>
      <c r="B126" s="340"/>
      <c r="C126" s="16" t="s">
        <v>142</v>
      </c>
      <c r="D126" s="17" t="s">
        <v>57</v>
      </c>
      <c r="E126" s="17" t="s">
        <v>36</v>
      </c>
      <c r="F126" s="18" t="s">
        <v>139</v>
      </c>
      <c r="G126" s="18" t="s">
        <v>41</v>
      </c>
      <c r="H126" s="19">
        <v>77</v>
      </c>
      <c r="I126" s="20">
        <v>2</v>
      </c>
      <c r="J126" s="21">
        <f t="shared" si="6"/>
        <v>154</v>
      </c>
    </row>
    <row r="127" spans="1:10" s="5" customFormat="1" ht="30" customHeight="1" x14ac:dyDescent="0.2">
      <c r="A127" s="15">
        <v>6597</v>
      </c>
      <c r="B127" s="339">
        <v>4376</v>
      </c>
      <c r="C127" s="16" t="s">
        <v>143</v>
      </c>
      <c r="D127" s="17" t="s">
        <v>144</v>
      </c>
      <c r="E127" s="17" t="s">
        <v>36</v>
      </c>
      <c r="F127" s="18" t="s">
        <v>139</v>
      </c>
      <c r="G127" s="18" t="s">
        <v>61</v>
      </c>
      <c r="H127" s="19">
        <v>77</v>
      </c>
      <c r="I127" s="20"/>
      <c r="J127" s="21">
        <f t="shared" si="6"/>
        <v>0</v>
      </c>
    </row>
    <row r="128" spans="1:10" s="5" customFormat="1" ht="30" customHeight="1" x14ac:dyDescent="0.2">
      <c r="A128" s="15">
        <v>6598</v>
      </c>
      <c r="B128" s="340"/>
      <c r="C128" s="16" t="s">
        <v>143</v>
      </c>
      <c r="D128" s="17" t="s">
        <v>144</v>
      </c>
      <c r="E128" s="17" t="s">
        <v>36</v>
      </c>
      <c r="F128" s="18" t="s">
        <v>139</v>
      </c>
      <c r="G128" s="18" t="s">
        <v>61</v>
      </c>
      <c r="H128" s="19">
        <v>77</v>
      </c>
      <c r="I128" s="20"/>
      <c r="J128" s="21">
        <f t="shared" si="6"/>
        <v>0</v>
      </c>
    </row>
    <row r="129" spans="1:10" s="5" customFormat="1" ht="39.950000000000003" customHeight="1" x14ac:dyDescent="0.2">
      <c r="A129" s="15">
        <v>6764</v>
      </c>
      <c r="B129" s="339">
        <v>4525</v>
      </c>
      <c r="C129" s="16" t="s">
        <v>145</v>
      </c>
      <c r="D129" s="17" t="s">
        <v>64</v>
      </c>
      <c r="E129" s="17" t="s">
        <v>36</v>
      </c>
      <c r="F129" s="18" t="s">
        <v>139</v>
      </c>
      <c r="G129" s="18" t="s">
        <v>65</v>
      </c>
      <c r="H129" s="19">
        <v>79</v>
      </c>
      <c r="I129" s="20"/>
      <c r="J129" s="21">
        <f t="shared" si="6"/>
        <v>0</v>
      </c>
    </row>
    <row r="130" spans="1:10" s="5" customFormat="1" ht="39.950000000000003" customHeight="1" x14ac:dyDescent="0.2">
      <c r="A130" s="15">
        <v>6765</v>
      </c>
      <c r="B130" s="340"/>
      <c r="C130" s="16" t="s">
        <v>145</v>
      </c>
      <c r="D130" s="17" t="s">
        <v>64</v>
      </c>
      <c r="E130" s="17" t="s">
        <v>36</v>
      </c>
      <c r="F130" s="18" t="s">
        <v>139</v>
      </c>
      <c r="G130" s="18" t="s">
        <v>65</v>
      </c>
      <c r="H130" s="19">
        <v>75</v>
      </c>
      <c r="I130" s="20"/>
      <c r="J130" s="21">
        <f t="shared" si="6"/>
        <v>0</v>
      </c>
    </row>
    <row r="131" spans="1:10" ht="30" customHeight="1" x14ac:dyDescent="0.2">
      <c r="A131" s="22">
        <v>7154</v>
      </c>
      <c r="B131" s="335">
        <v>4656</v>
      </c>
      <c r="C131" s="23" t="s">
        <v>146</v>
      </c>
      <c r="D131" s="23" t="s">
        <v>68</v>
      </c>
      <c r="E131" s="23" t="s">
        <v>36</v>
      </c>
      <c r="F131" s="24" t="s">
        <v>139</v>
      </c>
      <c r="G131" s="22" t="s">
        <v>48</v>
      </c>
      <c r="H131" s="25">
        <v>77</v>
      </c>
      <c r="I131" s="20">
        <v>10</v>
      </c>
      <c r="J131" s="21">
        <f t="shared" si="6"/>
        <v>770</v>
      </c>
    </row>
    <row r="132" spans="1:10" ht="30" customHeight="1" x14ac:dyDescent="0.2">
      <c r="A132" s="22">
        <v>7155</v>
      </c>
      <c r="B132" s="336"/>
      <c r="C132" s="23" t="s">
        <v>147</v>
      </c>
      <c r="D132" s="23" t="s">
        <v>68</v>
      </c>
      <c r="E132" s="23" t="s">
        <v>36</v>
      </c>
      <c r="F132" s="24" t="s">
        <v>139</v>
      </c>
      <c r="G132" s="22" t="s">
        <v>48</v>
      </c>
      <c r="H132" s="25">
        <v>77.25</v>
      </c>
      <c r="I132" s="20">
        <v>10</v>
      </c>
      <c r="J132" s="21">
        <f t="shared" si="6"/>
        <v>772.5</v>
      </c>
    </row>
    <row r="133" spans="1:10" ht="30" customHeight="1" x14ac:dyDescent="0.2">
      <c r="A133" s="22">
        <v>7170</v>
      </c>
      <c r="B133" s="335">
        <v>4679</v>
      </c>
      <c r="C133" s="23" t="s">
        <v>148</v>
      </c>
      <c r="D133" s="23" t="s">
        <v>71</v>
      </c>
      <c r="E133" s="23" t="s">
        <v>36</v>
      </c>
      <c r="F133" s="24" t="s">
        <v>139</v>
      </c>
      <c r="G133" s="22" t="s">
        <v>48</v>
      </c>
      <c r="H133" s="25">
        <v>77</v>
      </c>
      <c r="I133" s="20"/>
      <c r="J133" s="21">
        <f t="shared" si="6"/>
        <v>0</v>
      </c>
    </row>
    <row r="134" spans="1:10" ht="30" customHeight="1" x14ac:dyDescent="0.2">
      <c r="A134" s="22">
        <v>7171</v>
      </c>
      <c r="B134" s="336"/>
      <c r="C134" s="23" t="s">
        <v>149</v>
      </c>
      <c r="D134" s="23" t="s">
        <v>71</v>
      </c>
      <c r="E134" s="23" t="s">
        <v>36</v>
      </c>
      <c r="F134" s="24" t="s">
        <v>139</v>
      </c>
      <c r="G134" s="22" t="s">
        <v>48</v>
      </c>
      <c r="H134" s="25">
        <v>77.25</v>
      </c>
      <c r="I134" s="20"/>
      <c r="J134" s="21">
        <f t="shared" si="6"/>
        <v>0</v>
      </c>
    </row>
    <row r="135" spans="1:10" ht="39.950000000000003" customHeight="1" x14ac:dyDescent="0.2">
      <c r="A135" s="22">
        <v>7088</v>
      </c>
      <c r="B135" s="22">
        <v>4826</v>
      </c>
      <c r="C135" s="23" t="s">
        <v>150</v>
      </c>
      <c r="D135" s="23" t="s">
        <v>76</v>
      </c>
      <c r="E135" s="23" t="s">
        <v>36</v>
      </c>
      <c r="F135" s="24" t="s">
        <v>139</v>
      </c>
      <c r="G135" s="22" t="s">
        <v>37</v>
      </c>
      <c r="H135" s="25">
        <v>154.25</v>
      </c>
      <c r="I135" s="20"/>
      <c r="J135" s="21">
        <f t="shared" si="6"/>
        <v>0</v>
      </c>
    </row>
    <row r="136" spans="1:10" ht="30" customHeight="1" x14ac:dyDescent="0.2">
      <c r="A136" s="22">
        <v>7108</v>
      </c>
      <c r="B136" s="22">
        <v>4844</v>
      </c>
      <c r="C136" s="23" t="s">
        <v>151</v>
      </c>
      <c r="D136" s="23" t="s">
        <v>74</v>
      </c>
      <c r="E136" s="23" t="s">
        <v>36</v>
      </c>
      <c r="F136" s="24" t="s">
        <v>139</v>
      </c>
      <c r="G136" s="22" t="s">
        <v>37</v>
      </c>
      <c r="H136" s="25">
        <v>154.25</v>
      </c>
      <c r="I136" s="20"/>
      <c r="J136" s="21">
        <f t="shared" si="6"/>
        <v>0</v>
      </c>
    </row>
    <row r="137" spans="1:10" ht="24.95" customHeight="1" x14ac:dyDescent="0.2">
      <c r="A137" s="26"/>
      <c r="B137" s="298" t="s">
        <v>7</v>
      </c>
      <c r="C137" s="299"/>
      <c r="D137" s="299"/>
      <c r="E137" s="299"/>
      <c r="F137" s="299"/>
      <c r="G137" s="299"/>
      <c r="H137" s="299"/>
      <c r="I137" s="140"/>
      <c r="J137" s="291"/>
    </row>
    <row r="138" spans="1:10" s="5" customFormat="1" ht="30" customHeight="1" x14ac:dyDescent="0.2">
      <c r="A138" s="27">
        <v>6574</v>
      </c>
      <c r="B138" s="27">
        <v>4358</v>
      </c>
      <c r="C138" s="28" t="s">
        <v>152</v>
      </c>
      <c r="D138" s="29" t="s">
        <v>78</v>
      </c>
      <c r="E138" s="29" t="s">
        <v>36</v>
      </c>
      <c r="F138" s="30" t="s">
        <v>139</v>
      </c>
      <c r="G138" s="30" t="s">
        <v>41</v>
      </c>
      <c r="H138" s="31">
        <v>61.7</v>
      </c>
      <c r="I138" s="38"/>
      <c r="J138" s="21">
        <f t="shared" si="6"/>
        <v>0</v>
      </c>
    </row>
    <row r="139" spans="1:10" s="5" customFormat="1" ht="30" customHeight="1" x14ac:dyDescent="0.2">
      <c r="A139" s="27">
        <v>6761</v>
      </c>
      <c r="B139" s="27">
        <v>4523</v>
      </c>
      <c r="C139" s="28" t="s">
        <v>153</v>
      </c>
      <c r="D139" s="29" t="s">
        <v>154</v>
      </c>
      <c r="E139" s="29" t="s">
        <v>36</v>
      </c>
      <c r="F139" s="30" t="s">
        <v>139</v>
      </c>
      <c r="G139" s="30" t="s">
        <v>65</v>
      </c>
      <c r="H139" s="31">
        <v>61.5</v>
      </c>
      <c r="I139" s="38"/>
      <c r="J139" s="21">
        <f t="shared" si="6"/>
        <v>0</v>
      </c>
    </row>
    <row r="140" spans="1:10" s="5" customFormat="1" ht="30" customHeight="1" x14ac:dyDescent="0.2">
      <c r="A140" s="27">
        <v>6781</v>
      </c>
      <c r="B140" s="27">
        <v>4541</v>
      </c>
      <c r="C140" s="28" t="s">
        <v>155</v>
      </c>
      <c r="D140" s="29" t="s">
        <v>156</v>
      </c>
      <c r="E140" s="29" t="s">
        <v>36</v>
      </c>
      <c r="F140" s="30" t="s">
        <v>139</v>
      </c>
      <c r="G140" s="30" t="s">
        <v>83</v>
      </c>
      <c r="H140" s="31">
        <v>61.7</v>
      </c>
      <c r="I140" s="38"/>
      <c r="J140" s="21">
        <f t="shared" si="6"/>
        <v>0</v>
      </c>
    </row>
    <row r="141" spans="1:10" s="5" customFormat="1" ht="30" customHeight="1" x14ac:dyDescent="0.2">
      <c r="A141" s="27">
        <v>6898</v>
      </c>
      <c r="B141" s="27">
        <v>4650</v>
      </c>
      <c r="C141" s="28" t="s">
        <v>157</v>
      </c>
      <c r="D141" s="29" t="s">
        <v>158</v>
      </c>
      <c r="E141" s="29" t="s">
        <v>36</v>
      </c>
      <c r="F141" s="30" t="s">
        <v>139</v>
      </c>
      <c r="G141" s="30" t="s">
        <v>48</v>
      </c>
      <c r="H141" s="31">
        <v>61.7</v>
      </c>
      <c r="I141" s="38"/>
      <c r="J141" s="21">
        <f t="shared" si="6"/>
        <v>0</v>
      </c>
    </row>
    <row r="142" spans="1:10" s="5" customFormat="1" ht="30" customHeight="1" x14ac:dyDescent="0.2">
      <c r="A142" s="27">
        <v>6995</v>
      </c>
      <c r="B142" s="27">
        <v>4735</v>
      </c>
      <c r="C142" s="28" t="s">
        <v>159</v>
      </c>
      <c r="D142" s="29" t="s">
        <v>160</v>
      </c>
      <c r="E142" s="29" t="s">
        <v>36</v>
      </c>
      <c r="F142" s="30" t="s">
        <v>139</v>
      </c>
      <c r="G142" s="30" t="s">
        <v>37</v>
      </c>
      <c r="H142" s="31">
        <v>61.7</v>
      </c>
      <c r="I142" s="38"/>
      <c r="J142" s="21">
        <f t="shared" si="6"/>
        <v>0</v>
      </c>
    </row>
    <row r="143" spans="1:10" s="5" customFormat="1" ht="30" customHeight="1" x14ac:dyDescent="0.2">
      <c r="A143" s="27">
        <v>7098</v>
      </c>
      <c r="B143" s="27">
        <v>4836</v>
      </c>
      <c r="C143" s="28" t="s">
        <v>161</v>
      </c>
      <c r="D143" s="29" t="s">
        <v>89</v>
      </c>
      <c r="E143" s="29" t="s">
        <v>36</v>
      </c>
      <c r="F143" s="30" t="s">
        <v>139</v>
      </c>
      <c r="G143" s="30" t="s">
        <v>37</v>
      </c>
      <c r="H143" s="31">
        <v>61.7</v>
      </c>
      <c r="I143" s="20"/>
      <c r="J143" s="21">
        <f t="shared" si="6"/>
        <v>0</v>
      </c>
    </row>
    <row r="144" spans="1:10" ht="24.95" customHeight="1" x14ac:dyDescent="0.2">
      <c r="A144" s="26"/>
      <c r="B144" s="298" t="s">
        <v>8</v>
      </c>
      <c r="C144" s="299"/>
      <c r="D144" s="299"/>
      <c r="E144" s="299"/>
      <c r="F144" s="299"/>
      <c r="G144" s="299"/>
      <c r="H144" s="299"/>
      <c r="I144" s="140"/>
      <c r="J144" s="291"/>
    </row>
    <row r="145" spans="1:10" ht="30" customHeight="1" x14ac:dyDescent="0.2">
      <c r="A145" s="22">
        <v>6475</v>
      </c>
      <c r="B145" s="22">
        <v>4277</v>
      </c>
      <c r="C145" s="23" t="s">
        <v>162</v>
      </c>
      <c r="D145" s="23" t="s">
        <v>91</v>
      </c>
      <c r="E145" s="23" t="s">
        <v>36</v>
      </c>
      <c r="F145" s="24" t="s">
        <v>139</v>
      </c>
      <c r="G145" s="22" t="s">
        <v>41</v>
      </c>
      <c r="H145" s="25">
        <v>61.7</v>
      </c>
      <c r="I145" s="20">
        <v>16</v>
      </c>
      <c r="J145" s="21">
        <f t="shared" si="6"/>
        <v>987.2</v>
      </c>
    </row>
    <row r="146" spans="1:10" ht="30" customHeight="1" x14ac:dyDescent="0.2">
      <c r="A146" s="22">
        <v>6759</v>
      </c>
      <c r="B146" s="22">
        <v>4521</v>
      </c>
      <c r="C146" s="23" t="s">
        <v>163</v>
      </c>
      <c r="D146" s="23" t="s">
        <v>164</v>
      </c>
      <c r="E146" s="23" t="s">
        <v>36</v>
      </c>
      <c r="F146" s="24" t="s">
        <v>139</v>
      </c>
      <c r="G146" s="22" t="s">
        <v>65</v>
      </c>
      <c r="H146" s="25">
        <v>61.5</v>
      </c>
      <c r="I146" s="20"/>
      <c r="J146" s="21">
        <f t="shared" si="6"/>
        <v>0</v>
      </c>
    </row>
    <row r="147" spans="1:10" ht="30" customHeight="1" x14ac:dyDescent="0.2">
      <c r="A147" s="22">
        <v>6850</v>
      </c>
      <c r="B147" s="22">
        <v>4607</v>
      </c>
      <c r="C147" s="23" t="s">
        <v>165</v>
      </c>
      <c r="D147" s="23" t="s">
        <v>95</v>
      </c>
      <c r="E147" s="23" t="s">
        <v>36</v>
      </c>
      <c r="F147" s="24" t="s">
        <v>139</v>
      </c>
      <c r="G147" s="22" t="s">
        <v>48</v>
      </c>
      <c r="H147" s="25">
        <v>61.7</v>
      </c>
      <c r="I147" s="20"/>
      <c r="J147" s="21">
        <f t="shared" si="6"/>
        <v>0</v>
      </c>
    </row>
    <row r="148" spans="1:10" ht="30" customHeight="1" x14ac:dyDescent="0.2">
      <c r="A148" s="22">
        <v>6939</v>
      </c>
      <c r="B148" s="22">
        <v>4687</v>
      </c>
      <c r="C148" s="23" t="s">
        <v>166</v>
      </c>
      <c r="D148" s="23" t="s">
        <v>167</v>
      </c>
      <c r="E148" s="23" t="s">
        <v>36</v>
      </c>
      <c r="F148" s="24" t="s">
        <v>139</v>
      </c>
      <c r="G148" s="22" t="s">
        <v>48</v>
      </c>
      <c r="H148" s="25">
        <v>61.7</v>
      </c>
      <c r="I148" s="20"/>
      <c r="J148" s="21">
        <f t="shared" si="6"/>
        <v>0</v>
      </c>
    </row>
    <row r="149" spans="1:10" ht="33" customHeight="1" x14ac:dyDescent="0.2">
      <c r="A149" s="22">
        <v>7024</v>
      </c>
      <c r="B149" s="22">
        <v>4764</v>
      </c>
      <c r="C149" s="23" t="s">
        <v>168</v>
      </c>
      <c r="D149" s="23" t="s">
        <v>99</v>
      </c>
      <c r="E149" s="23" t="s">
        <v>36</v>
      </c>
      <c r="F149" s="24" t="s">
        <v>139</v>
      </c>
      <c r="G149" s="22" t="s">
        <v>37</v>
      </c>
      <c r="H149" s="25">
        <v>61.7</v>
      </c>
      <c r="I149" s="20"/>
      <c r="J149" s="21">
        <f t="shared" si="6"/>
        <v>0</v>
      </c>
    </row>
    <row r="150" spans="1:10" ht="24.95" customHeight="1" x14ac:dyDescent="0.2">
      <c r="A150" s="26"/>
      <c r="B150" s="298" t="s">
        <v>9</v>
      </c>
      <c r="C150" s="299"/>
      <c r="D150" s="299"/>
      <c r="E150" s="299"/>
      <c r="F150" s="299"/>
      <c r="G150" s="299"/>
      <c r="H150" s="299"/>
      <c r="I150" s="140"/>
      <c r="J150" s="291"/>
    </row>
    <row r="151" spans="1:10" s="5" customFormat="1" ht="30" customHeight="1" x14ac:dyDescent="0.2">
      <c r="A151" s="27">
        <v>6533</v>
      </c>
      <c r="B151" s="319">
        <v>4323</v>
      </c>
      <c r="C151" s="28" t="s">
        <v>169</v>
      </c>
      <c r="D151" s="29" t="s">
        <v>170</v>
      </c>
      <c r="E151" s="29" t="s">
        <v>36</v>
      </c>
      <c r="F151" s="30" t="s">
        <v>139</v>
      </c>
      <c r="G151" s="30" t="s">
        <v>41</v>
      </c>
      <c r="H151" s="31">
        <v>61.4</v>
      </c>
      <c r="I151" s="20">
        <v>16</v>
      </c>
      <c r="J151" s="21">
        <f t="shared" si="6"/>
        <v>982.4</v>
      </c>
    </row>
    <row r="152" spans="1:10" s="5" customFormat="1" ht="30" customHeight="1" x14ac:dyDescent="0.2">
      <c r="A152" s="27">
        <v>6534</v>
      </c>
      <c r="B152" s="318"/>
      <c r="C152" s="28" t="s">
        <v>171</v>
      </c>
      <c r="D152" s="29" t="s">
        <v>170</v>
      </c>
      <c r="E152" s="29" t="s">
        <v>36</v>
      </c>
      <c r="F152" s="30" t="s">
        <v>139</v>
      </c>
      <c r="G152" s="30" t="s">
        <v>41</v>
      </c>
      <c r="H152" s="31">
        <v>62</v>
      </c>
      <c r="I152" s="20">
        <v>16</v>
      </c>
      <c r="J152" s="21">
        <f t="shared" si="6"/>
        <v>992</v>
      </c>
    </row>
    <row r="153" spans="1:10" s="5" customFormat="1" ht="30" customHeight="1" x14ac:dyDescent="0.2">
      <c r="A153" s="27">
        <v>6552</v>
      </c>
      <c r="B153" s="319">
        <v>4338</v>
      </c>
      <c r="C153" s="28" t="s">
        <v>172</v>
      </c>
      <c r="D153" s="29" t="s">
        <v>104</v>
      </c>
      <c r="E153" s="29" t="s">
        <v>36</v>
      </c>
      <c r="F153" s="30" t="s">
        <v>139</v>
      </c>
      <c r="G153" s="30" t="s">
        <v>41</v>
      </c>
      <c r="H153" s="31">
        <v>61.4</v>
      </c>
      <c r="I153" s="20"/>
      <c r="J153" s="21">
        <f t="shared" si="6"/>
        <v>0</v>
      </c>
    </row>
    <row r="154" spans="1:10" s="5" customFormat="1" ht="30" customHeight="1" x14ac:dyDescent="0.2">
      <c r="A154" s="27">
        <v>6553</v>
      </c>
      <c r="B154" s="318"/>
      <c r="C154" s="28" t="s">
        <v>173</v>
      </c>
      <c r="D154" s="29" t="s">
        <v>104</v>
      </c>
      <c r="E154" s="29" t="s">
        <v>36</v>
      </c>
      <c r="F154" s="30" t="s">
        <v>139</v>
      </c>
      <c r="G154" s="30" t="s">
        <v>41</v>
      </c>
      <c r="H154" s="31">
        <v>62</v>
      </c>
      <c r="I154" s="20"/>
      <c r="J154" s="21">
        <f t="shared" si="6"/>
        <v>0</v>
      </c>
    </row>
    <row r="155" spans="1:10" s="5" customFormat="1" ht="30" customHeight="1" x14ac:dyDescent="0.2">
      <c r="A155" s="27">
        <v>6607</v>
      </c>
      <c r="B155" s="319">
        <v>4382</v>
      </c>
      <c r="C155" s="28" t="s">
        <v>174</v>
      </c>
      <c r="D155" s="29" t="s">
        <v>175</v>
      </c>
      <c r="E155" s="29" t="s">
        <v>36</v>
      </c>
      <c r="F155" s="30" t="s">
        <v>139</v>
      </c>
      <c r="G155" s="30" t="s">
        <v>61</v>
      </c>
      <c r="H155" s="31">
        <v>62</v>
      </c>
      <c r="I155" s="20"/>
      <c r="J155" s="21">
        <f t="shared" si="6"/>
        <v>0</v>
      </c>
    </row>
    <row r="156" spans="1:10" s="5" customFormat="1" ht="30" customHeight="1" x14ac:dyDescent="0.2">
      <c r="A156" s="27">
        <v>6608</v>
      </c>
      <c r="B156" s="318"/>
      <c r="C156" s="28" t="s">
        <v>174</v>
      </c>
      <c r="D156" s="29" t="s">
        <v>175</v>
      </c>
      <c r="E156" s="29" t="s">
        <v>36</v>
      </c>
      <c r="F156" s="30" t="s">
        <v>139</v>
      </c>
      <c r="G156" s="30" t="s">
        <v>61</v>
      </c>
      <c r="H156" s="31">
        <v>62</v>
      </c>
      <c r="I156" s="20"/>
      <c r="J156" s="21">
        <f t="shared" si="6"/>
        <v>0</v>
      </c>
    </row>
    <row r="157" spans="1:10" s="5" customFormat="1" ht="30" customHeight="1" x14ac:dyDescent="0.2">
      <c r="A157" s="27">
        <v>7156</v>
      </c>
      <c r="B157" s="319">
        <v>4657</v>
      </c>
      <c r="C157" s="28" t="s">
        <v>176</v>
      </c>
      <c r="D157" s="29" t="s">
        <v>109</v>
      </c>
      <c r="E157" s="29" t="s">
        <v>36</v>
      </c>
      <c r="F157" s="30" t="s">
        <v>139</v>
      </c>
      <c r="G157" s="30" t="s">
        <v>48</v>
      </c>
      <c r="H157" s="31">
        <v>61</v>
      </c>
      <c r="I157" s="20"/>
      <c r="J157" s="21">
        <f t="shared" si="6"/>
        <v>0</v>
      </c>
    </row>
    <row r="158" spans="1:10" s="5" customFormat="1" ht="30" customHeight="1" x14ac:dyDescent="0.2">
      <c r="A158" s="27">
        <v>7157</v>
      </c>
      <c r="B158" s="318"/>
      <c r="C158" s="28" t="s">
        <v>177</v>
      </c>
      <c r="D158" s="29" t="s">
        <v>109</v>
      </c>
      <c r="E158" s="29" t="s">
        <v>36</v>
      </c>
      <c r="F158" s="30" t="s">
        <v>139</v>
      </c>
      <c r="G158" s="30" t="s">
        <v>48</v>
      </c>
      <c r="H158" s="31">
        <v>62.4</v>
      </c>
      <c r="I158" s="20"/>
      <c r="J158" s="21">
        <f t="shared" si="6"/>
        <v>0</v>
      </c>
    </row>
    <row r="159" spans="1:10" s="5" customFormat="1" ht="34.15" customHeight="1" x14ac:dyDescent="0.2">
      <c r="A159" s="27">
        <v>7166</v>
      </c>
      <c r="B159" s="319">
        <v>4672</v>
      </c>
      <c r="C159" s="28" t="s">
        <v>178</v>
      </c>
      <c r="D159" s="29" t="s">
        <v>179</v>
      </c>
      <c r="E159" s="29" t="s">
        <v>36</v>
      </c>
      <c r="F159" s="30" t="s">
        <v>139</v>
      </c>
      <c r="G159" s="30" t="s">
        <v>48</v>
      </c>
      <c r="H159" s="31">
        <v>61</v>
      </c>
      <c r="I159" s="20"/>
      <c r="J159" s="21">
        <f t="shared" si="6"/>
        <v>0</v>
      </c>
    </row>
    <row r="160" spans="1:10" s="5" customFormat="1" ht="36" customHeight="1" x14ac:dyDescent="0.2">
      <c r="A160" s="27">
        <v>7167</v>
      </c>
      <c r="B160" s="318"/>
      <c r="C160" s="28" t="s">
        <v>180</v>
      </c>
      <c r="D160" s="29" t="s">
        <v>179</v>
      </c>
      <c r="E160" s="29" t="s">
        <v>36</v>
      </c>
      <c r="F160" s="30" t="s">
        <v>139</v>
      </c>
      <c r="G160" s="30" t="s">
        <v>48</v>
      </c>
      <c r="H160" s="31">
        <v>62.4</v>
      </c>
      <c r="I160" s="20"/>
      <c r="J160" s="21">
        <f t="shared" si="6"/>
        <v>0</v>
      </c>
    </row>
    <row r="161" spans="1:10" s="5" customFormat="1" ht="30" customHeight="1" x14ac:dyDescent="0.2">
      <c r="A161" s="27">
        <v>7048</v>
      </c>
      <c r="B161" s="27">
        <v>4788</v>
      </c>
      <c r="C161" s="28" t="s">
        <v>181</v>
      </c>
      <c r="D161" s="29" t="s">
        <v>115</v>
      </c>
      <c r="E161" s="29" t="s">
        <v>36</v>
      </c>
      <c r="F161" s="30" t="s">
        <v>139</v>
      </c>
      <c r="G161" s="30" t="s">
        <v>37</v>
      </c>
      <c r="H161" s="31">
        <v>123.4</v>
      </c>
      <c r="I161" s="20"/>
      <c r="J161" s="21">
        <f t="shared" si="6"/>
        <v>0</v>
      </c>
    </row>
    <row r="162" spans="1:10" s="5" customFormat="1" ht="30" customHeight="1" x14ac:dyDescent="0.2">
      <c r="A162" s="27">
        <v>7060</v>
      </c>
      <c r="B162" s="27">
        <v>4800</v>
      </c>
      <c r="C162" s="28" t="s">
        <v>182</v>
      </c>
      <c r="D162" s="29" t="s">
        <v>117</v>
      </c>
      <c r="E162" s="29" t="s">
        <v>36</v>
      </c>
      <c r="F162" s="30" t="s">
        <v>139</v>
      </c>
      <c r="G162" s="30" t="s">
        <v>37</v>
      </c>
      <c r="H162" s="31">
        <v>123.4</v>
      </c>
      <c r="I162" s="20"/>
      <c r="J162" s="21">
        <f t="shared" si="6"/>
        <v>0</v>
      </c>
    </row>
    <row r="163" spans="1:10" ht="24.95" customHeight="1" x14ac:dyDescent="0.2">
      <c r="A163" s="26"/>
      <c r="B163" s="298" t="s">
        <v>10</v>
      </c>
      <c r="C163" s="299"/>
      <c r="D163" s="299"/>
      <c r="E163" s="299"/>
      <c r="F163" s="299"/>
      <c r="G163" s="299"/>
      <c r="H163" s="299"/>
      <c r="I163" s="140"/>
      <c r="J163" s="291"/>
    </row>
    <row r="164" spans="1:10" s="5" customFormat="1" ht="30" customHeight="1" x14ac:dyDescent="0.2">
      <c r="A164" s="27">
        <v>6567</v>
      </c>
      <c r="B164" s="27">
        <v>4351</v>
      </c>
      <c r="C164" s="28" t="s">
        <v>183</v>
      </c>
      <c r="D164" s="29" t="s">
        <v>184</v>
      </c>
      <c r="E164" s="29" t="s">
        <v>36</v>
      </c>
      <c r="F164" s="30" t="s">
        <v>139</v>
      </c>
      <c r="G164" s="30" t="s">
        <v>41</v>
      </c>
      <c r="H164" s="31">
        <v>61.7</v>
      </c>
      <c r="I164" s="20">
        <v>6</v>
      </c>
      <c r="J164" s="21">
        <f t="shared" si="6"/>
        <v>370.20000000000005</v>
      </c>
    </row>
    <row r="165" spans="1:10" s="5" customFormat="1" ht="30" customHeight="1" x14ac:dyDescent="0.2">
      <c r="A165" s="27">
        <v>6634</v>
      </c>
      <c r="B165" s="27">
        <v>4406</v>
      </c>
      <c r="C165" s="28" t="s">
        <v>185</v>
      </c>
      <c r="D165" s="29" t="s">
        <v>186</v>
      </c>
      <c r="E165" s="29" t="s">
        <v>36</v>
      </c>
      <c r="F165" s="30" t="s">
        <v>139</v>
      </c>
      <c r="G165" s="30" t="s">
        <v>61</v>
      </c>
      <c r="H165" s="31">
        <v>62</v>
      </c>
      <c r="I165" s="20"/>
      <c r="J165" s="21">
        <f t="shared" si="6"/>
        <v>0</v>
      </c>
    </row>
    <row r="166" spans="1:10" s="5" customFormat="1" ht="30" customHeight="1" x14ac:dyDescent="0.2">
      <c r="A166" s="27">
        <v>7158</v>
      </c>
      <c r="B166" s="319">
        <v>4658</v>
      </c>
      <c r="C166" s="28" t="s">
        <v>187</v>
      </c>
      <c r="D166" s="29" t="s">
        <v>49</v>
      </c>
      <c r="E166" s="29" t="s">
        <v>36</v>
      </c>
      <c r="F166" s="30" t="s">
        <v>139</v>
      </c>
      <c r="G166" s="30" t="s">
        <v>48</v>
      </c>
      <c r="H166" s="31">
        <v>30</v>
      </c>
      <c r="I166" s="20">
        <v>10</v>
      </c>
      <c r="J166" s="21">
        <f t="shared" si="6"/>
        <v>300</v>
      </c>
    </row>
    <row r="167" spans="1:10" s="5" customFormat="1" ht="30" customHeight="1" x14ac:dyDescent="0.2">
      <c r="A167" s="27">
        <v>7159</v>
      </c>
      <c r="B167" s="318"/>
      <c r="C167" s="28" t="s">
        <v>188</v>
      </c>
      <c r="D167" s="29" t="s">
        <v>49</v>
      </c>
      <c r="E167" s="29" t="s">
        <v>36</v>
      </c>
      <c r="F167" s="30" t="s">
        <v>139</v>
      </c>
      <c r="G167" s="30" t="s">
        <v>48</v>
      </c>
      <c r="H167" s="31">
        <v>31.7</v>
      </c>
      <c r="I167" s="20">
        <v>10</v>
      </c>
      <c r="J167" s="21">
        <f t="shared" si="6"/>
        <v>317</v>
      </c>
    </row>
    <row r="168" spans="1:10" s="5" customFormat="1" ht="30" customHeight="1" x14ac:dyDescent="0.2">
      <c r="A168" s="27">
        <v>7162</v>
      </c>
      <c r="B168" s="319">
        <v>4663</v>
      </c>
      <c r="C168" s="28" t="s">
        <v>189</v>
      </c>
      <c r="D168" s="29" t="s">
        <v>125</v>
      </c>
      <c r="E168" s="29" t="s">
        <v>36</v>
      </c>
      <c r="F168" s="30" t="s">
        <v>139</v>
      </c>
      <c r="G168" s="30" t="s">
        <v>48</v>
      </c>
      <c r="H168" s="31">
        <v>30</v>
      </c>
      <c r="I168" s="20"/>
      <c r="J168" s="21">
        <f t="shared" si="6"/>
        <v>0</v>
      </c>
    </row>
    <row r="169" spans="1:10" s="5" customFormat="1" ht="30" customHeight="1" x14ac:dyDescent="0.2">
      <c r="A169" s="27">
        <v>7163</v>
      </c>
      <c r="B169" s="318"/>
      <c r="C169" s="28" t="s">
        <v>190</v>
      </c>
      <c r="D169" s="29" t="s">
        <v>125</v>
      </c>
      <c r="E169" s="29" t="s">
        <v>36</v>
      </c>
      <c r="F169" s="30" t="s">
        <v>139</v>
      </c>
      <c r="G169" s="30" t="s">
        <v>48</v>
      </c>
      <c r="H169" s="31">
        <v>31.7</v>
      </c>
      <c r="I169" s="20"/>
      <c r="J169" s="21">
        <f t="shared" si="6"/>
        <v>0</v>
      </c>
    </row>
    <row r="170" spans="1:10" s="5" customFormat="1" ht="30" customHeight="1" x14ac:dyDescent="0.2">
      <c r="A170" s="27">
        <v>7008</v>
      </c>
      <c r="B170" s="27">
        <v>4748</v>
      </c>
      <c r="C170" s="28" t="s">
        <v>191</v>
      </c>
      <c r="D170" s="29" t="s">
        <v>50</v>
      </c>
      <c r="E170" s="29" t="s">
        <v>36</v>
      </c>
      <c r="F170" s="30" t="s">
        <v>139</v>
      </c>
      <c r="G170" s="30" t="s">
        <v>37</v>
      </c>
      <c r="H170" s="31">
        <v>61.7</v>
      </c>
      <c r="I170" s="20"/>
      <c r="J170" s="21">
        <f t="shared" si="6"/>
        <v>0</v>
      </c>
    </row>
    <row r="171" spans="1:10" s="5" customFormat="1" ht="30" customHeight="1" x14ac:dyDescent="0.2">
      <c r="A171" s="27">
        <v>7035</v>
      </c>
      <c r="B171" s="27">
        <v>4775</v>
      </c>
      <c r="C171" s="32" t="s">
        <v>192</v>
      </c>
      <c r="D171" s="29" t="s">
        <v>193</v>
      </c>
      <c r="E171" s="29" t="s">
        <v>36</v>
      </c>
      <c r="F171" s="30" t="s">
        <v>139</v>
      </c>
      <c r="G171" s="30" t="s">
        <v>37</v>
      </c>
      <c r="H171" s="31">
        <v>61.7</v>
      </c>
      <c r="I171" s="20"/>
      <c r="J171" s="21">
        <f t="shared" si="6"/>
        <v>0</v>
      </c>
    </row>
    <row r="172" spans="1:10" ht="24.95" customHeight="1" x14ac:dyDescent="0.2">
      <c r="A172" s="26"/>
      <c r="B172" s="298" t="s">
        <v>26</v>
      </c>
      <c r="C172" s="299"/>
      <c r="D172" s="299"/>
      <c r="E172" s="299"/>
      <c r="F172" s="299"/>
      <c r="G172" s="299"/>
      <c r="H172" s="299"/>
      <c r="I172" s="140"/>
      <c r="J172" s="291"/>
    </row>
    <row r="173" spans="1:10" s="5" customFormat="1" ht="30" customHeight="1" x14ac:dyDescent="0.2">
      <c r="A173" s="27">
        <v>6539</v>
      </c>
      <c r="B173" s="27">
        <v>4327</v>
      </c>
      <c r="C173" s="28" t="s">
        <v>194</v>
      </c>
      <c r="D173" s="29" t="s">
        <v>39</v>
      </c>
      <c r="E173" s="29" t="s">
        <v>36</v>
      </c>
      <c r="F173" s="30" t="s">
        <v>139</v>
      </c>
      <c r="G173" s="30" t="s">
        <v>41</v>
      </c>
      <c r="H173" s="37">
        <v>61.7</v>
      </c>
      <c r="I173" s="20"/>
      <c r="J173" s="21">
        <f t="shared" si="6"/>
        <v>0</v>
      </c>
    </row>
    <row r="174" spans="1:10" s="5" customFormat="1" ht="30" customHeight="1" x14ac:dyDescent="0.2">
      <c r="A174" s="27">
        <v>7003</v>
      </c>
      <c r="B174" s="27">
        <v>4743</v>
      </c>
      <c r="C174" s="28" t="s">
        <v>195</v>
      </c>
      <c r="D174" s="29" t="s">
        <v>133</v>
      </c>
      <c r="E174" s="29" t="s">
        <v>36</v>
      </c>
      <c r="F174" s="30" t="s">
        <v>139</v>
      </c>
      <c r="G174" s="30" t="s">
        <v>37</v>
      </c>
      <c r="H174" s="37">
        <v>61.7</v>
      </c>
      <c r="I174" s="20"/>
      <c r="J174" s="21">
        <f t="shared" si="6"/>
        <v>0</v>
      </c>
    </row>
    <row r="175" spans="1:10" s="5" customFormat="1" ht="30" customHeight="1" x14ac:dyDescent="0.2">
      <c r="A175" s="27">
        <v>7117</v>
      </c>
      <c r="B175" s="27">
        <v>4853</v>
      </c>
      <c r="C175" s="28" t="s">
        <v>196</v>
      </c>
      <c r="D175" s="29" t="s">
        <v>197</v>
      </c>
      <c r="E175" s="29" t="s">
        <v>36</v>
      </c>
      <c r="F175" s="30" t="s">
        <v>139</v>
      </c>
      <c r="G175" s="30" t="s">
        <v>46</v>
      </c>
      <c r="H175" s="37">
        <v>61.7</v>
      </c>
      <c r="I175" s="20">
        <v>7</v>
      </c>
      <c r="J175" s="21">
        <f t="shared" si="6"/>
        <v>431.90000000000003</v>
      </c>
    </row>
    <row r="176" spans="1:10" s="5" customFormat="1" ht="30" customHeight="1" x14ac:dyDescent="0.2">
      <c r="A176" s="49"/>
      <c r="B176" s="298" t="s">
        <v>509</v>
      </c>
      <c r="C176" s="299"/>
      <c r="D176" s="299"/>
      <c r="E176" s="299"/>
      <c r="F176" s="299"/>
      <c r="G176" s="299"/>
      <c r="H176" s="299"/>
      <c r="I176" s="139"/>
      <c r="J176" s="196"/>
    </row>
    <row r="177" spans="1:10" s="5" customFormat="1" ht="30" customHeight="1" x14ac:dyDescent="0.2">
      <c r="A177" s="133">
        <v>6717</v>
      </c>
      <c r="B177" s="133">
        <v>4481</v>
      </c>
      <c r="C177" s="134" t="s">
        <v>1626</v>
      </c>
      <c r="D177" s="134" t="s">
        <v>1627</v>
      </c>
      <c r="E177" s="133" t="s">
        <v>36</v>
      </c>
      <c r="F177" s="169" t="s">
        <v>139</v>
      </c>
      <c r="G177" s="133" t="s">
        <v>512</v>
      </c>
      <c r="H177" s="135">
        <v>61.7</v>
      </c>
      <c r="I177" s="20"/>
      <c r="J177" s="21">
        <f t="shared" si="6"/>
        <v>0</v>
      </c>
    </row>
    <row r="178" spans="1:10" ht="24.95" customHeight="1" x14ac:dyDescent="0.2">
      <c r="A178" s="26"/>
      <c r="B178" s="298" t="s">
        <v>31</v>
      </c>
      <c r="C178" s="299"/>
      <c r="D178" s="299"/>
      <c r="E178" s="299"/>
      <c r="F178" s="299"/>
      <c r="G178" s="299"/>
      <c r="H178" s="299"/>
      <c r="I178" s="140"/>
      <c r="J178" s="291"/>
    </row>
    <row r="179" spans="1:10" s="5" customFormat="1" ht="30" customHeight="1" x14ac:dyDescent="0.2">
      <c r="A179" s="27">
        <v>6700</v>
      </c>
      <c r="B179" s="27">
        <v>4464</v>
      </c>
      <c r="C179" s="28" t="s">
        <v>198</v>
      </c>
      <c r="D179" s="29" t="s">
        <v>199</v>
      </c>
      <c r="E179" s="29" t="s">
        <v>36</v>
      </c>
      <c r="F179" s="30" t="s">
        <v>139</v>
      </c>
      <c r="G179" s="30" t="s">
        <v>200</v>
      </c>
      <c r="H179" s="31">
        <v>61.7</v>
      </c>
      <c r="I179" s="20">
        <v>1</v>
      </c>
      <c r="J179" s="21">
        <f t="shared" si="6"/>
        <v>61.7</v>
      </c>
    </row>
    <row r="180" spans="1:10" ht="24.95" customHeight="1" x14ac:dyDescent="0.2">
      <c r="A180" s="39"/>
      <c r="B180" s="72" t="s">
        <v>21</v>
      </c>
      <c r="C180" s="73"/>
      <c r="D180" s="73"/>
      <c r="E180" s="73"/>
      <c r="F180" s="73"/>
      <c r="G180" s="73"/>
      <c r="H180" s="210"/>
      <c r="I180" s="115"/>
      <c r="J180" s="74"/>
    </row>
    <row r="181" spans="1:10" ht="24.95" customHeight="1" x14ac:dyDescent="0.2">
      <c r="A181" s="26"/>
      <c r="B181" s="298" t="s">
        <v>516</v>
      </c>
      <c r="C181" s="299"/>
      <c r="D181" s="299"/>
      <c r="E181" s="299"/>
      <c r="F181" s="299"/>
      <c r="G181" s="299"/>
      <c r="H181" s="299"/>
      <c r="I181" s="140"/>
      <c r="J181" s="64"/>
    </row>
    <row r="182" spans="1:10" s="50" customFormat="1" ht="39.950000000000003" customHeight="1" x14ac:dyDescent="0.2">
      <c r="A182" s="15">
        <v>7246</v>
      </c>
      <c r="B182" s="339">
        <v>4926</v>
      </c>
      <c r="C182" s="16" t="s">
        <v>1196</v>
      </c>
      <c r="D182" s="17" t="s">
        <v>52</v>
      </c>
      <c r="E182" s="17" t="s">
        <v>36</v>
      </c>
      <c r="F182" s="18" t="s">
        <v>201</v>
      </c>
      <c r="G182" s="18" t="s">
        <v>41</v>
      </c>
      <c r="H182" s="246">
        <v>78.349999999999994</v>
      </c>
      <c r="I182" s="247">
        <v>16</v>
      </c>
      <c r="J182" s="21">
        <f t="shared" ref="J182:J250" si="7">H182*I182</f>
        <v>1253.5999999999999</v>
      </c>
    </row>
    <row r="183" spans="1:10" s="50" customFormat="1" ht="30" customHeight="1" x14ac:dyDescent="0.2">
      <c r="A183" s="15">
        <v>7247</v>
      </c>
      <c r="B183" s="340"/>
      <c r="C183" s="16" t="s">
        <v>1197</v>
      </c>
      <c r="D183" s="17" t="s">
        <v>1198</v>
      </c>
      <c r="E183" s="17" t="s">
        <v>36</v>
      </c>
      <c r="F183" s="18" t="s">
        <v>201</v>
      </c>
      <c r="G183" s="18" t="s">
        <v>41</v>
      </c>
      <c r="H183" s="246">
        <v>78.349999999999994</v>
      </c>
      <c r="I183" s="247">
        <v>16</v>
      </c>
      <c r="J183" s="21">
        <f t="shared" si="7"/>
        <v>1253.5999999999999</v>
      </c>
    </row>
    <row r="184" spans="1:10" s="121" customFormat="1" ht="24.95" customHeight="1" x14ac:dyDescent="0.2">
      <c r="A184" s="15">
        <v>7292</v>
      </c>
      <c r="B184" s="339">
        <v>4962</v>
      </c>
      <c r="C184" s="16" t="s">
        <v>1199</v>
      </c>
      <c r="D184" s="17" t="s">
        <v>57</v>
      </c>
      <c r="E184" s="17" t="s">
        <v>36</v>
      </c>
      <c r="F184" s="18" t="s">
        <v>201</v>
      </c>
      <c r="G184" s="18" t="s">
        <v>41</v>
      </c>
      <c r="H184" s="246">
        <v>78.349999999999994</v>
      </c>
      <c r="I184" s="294">
        <v>3</v>
      </c>
      <c r="J184" s="21">
        <f t="shared" si="7"/>
        <v>235.04999999999998</v>
      </c>
    </row>
    <row r="185" spans="1:10" s="121" customFormat="1" ht="22.5" customHeight="1" x14ac:dyDescent="0.2">
      <c r="A185" s="15">
        <v>7293</v>
      </c>
      <c r="B185" s="340"/>
      <c r="C185" s="16" t="s">
        <v>1200</v>
      </c>
      <c r="D185" s="17" t="s">
        <v>57</v>
      </c>
      <c r="E185" s="17" t="s">
        <v>36</v>
      </c>
      <c r="F185" s="18" t="s">
        <v>201</v>
      </c>
      <c r="G185" s="18" t="s">
        <v>41</v>
      </c>
      <c r="H185" s="246">
        <v>78.349999999999994</v>
      </c>
      <c r="I185" s="128">
        <v>3</v>
      </c>
      <c r="J185" s="21">
        <f t="shared" si="7"/>
        <v>235.04999999999998</v>
      </c>
    </row>
    <row r="186" spans="1:10" s="121" customFormat="1" ht="22.5" customHeight="1" x14ac:dyDescent="0.2">
      <c r="A186" s="15">
        <v>7301</v>
      </c>
      <c r="B186" s="339">
        <v>4969</v>
      </c>
      <c r="C186" s="16" t="s">
        <v>1201</v>
      </c>
      <c r="D186" s="17" t="s">
        <v>1202</v>
      </c>
      <c r="E186" s="17" t="s">
        <v>36</v>
      </c>
      <c r="F186" s="18" t="s">
        <v>201</v>
      </c>
      <c r="G186" s="18" t="s">
        <v>61</v>
      </c>
      <c r="H186" s="246">
        <v>60</v>
      </c>
      <c r="I186" s="128"/>
      <c r="J186" s="21">
        <f t="shared" si="7"/>
        <v>0</v>
      </c>
    </row>
    <row r="187" spans="1:10" s="121" customFormat="1" ht="22.5" customHeight="1" x14ac:dyDescent="0.2">
      <c r="A187" s="15">
        <v>7302</v>
      </c>
      <c r="B187" s="340"/>
      <c r="C187" s="16" t="s">
        <v>1203</v>
      </c>
      <c r="D187" s="17" t="s">
        <v>1202</v>
      </c>
      <c r="E187" s="17" t="s">
        <v>36</v>
      </c>
      <c r="F187" s="18" t="s">
        <v>201</v>
      </c>
      <c r="G187" s="18" t="s">
        <v>61</v>
      </c>
      <c r="H187" s="246">
        <v>60</v>
      </c>
      <c r="I187" s="128"/>
      <c r="J187" s="21">
        <f t="shared" si="7"/>
        <v>0</v>
      </c>
    </row>
    <row r="188" spans="1:10" s="121" customFormat="1" ht="33" customHeight="1" x14ac:dyDescent="0.2">
      <c r="A188" s="15">
        <v>7407</v>
      </c>
      <c r="B188" s="339">
        <v>5065</v>
      </c>
      <c r="C188" s="16" t="s">
        <v>1204</v>
      </c>
      <c r="D188" s="17" t="s">
        <v>64</v>
      </c>
      <c r="E188" s="17" t="s">
        <v>36</v>
      </c>
      <c r="F188" s="18" t="s">
        <v>201</v>
      </c>
      <c r="G188" s="18" t="s">
        <v>65</v>
      </c>
      <c r="H188" s="246">
        <v>78</v>
      </c>
      <c r="I188" s="128"/>
      <c r="J188" s="21">
        <f t="shared" si="7"/>
        <v>0</v>
      </c>
    </row>
    <row r="189" spans="1:10" s="121" customFormat="1" ht="33" customHeight="1" x14ac:dyDescent="0.2">
      <c r="A189" s="15">
        <v>7408</v>
      </c>
      <c r="B189" s="340"/>
      <c r="C189" s="16" t="s">
        <v>1205</v>
      </c>
      <c r="D189" s="17" t="s">
        <v>64</v>
      </c>
      <c r="E189" s="17" t="s">
        <v>36</v>
      </c>
      <c r="F189" s="18" t="s">
        <v>201</v>
      </c>
      <c r="G189" s="18" t="s">
        <v>65</v>
      </c>
      <c r="H189" s="246">
        <v>78.5</v>
      </c>
      <c r="I189" s="128"/>
      <c r="J189" s="21">
        <f t="shared" si="7"/>
        <v>0</v>
      </c>
    </row>
    <row r="190" spans="1:10" s="121" customFormat="1" ht="22.5" customHeight="1" x14ac:dyDescent="0.2">
      <c r="A190" s="22">
        <v>7722</v>
      </c>
      <c r="B190" s="335">
        <v>5353</v>
      </c>
      <c r="C190" s="23" t="s">
        <v>1206</v>
      </c>
      <c r="D190" s="23" t="s">
        <v>68</v>
      </c>
      <c r="E190" s="17" t="s">
        <v>36</v>
      </c>
      <c r="F190" s="24" t="s">
        <v>201</v>
      </c>
      <c r="G190" s="22" t="s">
        <v>48</v>
      </c>
      <c r="H190" s="172">
        <v>78</v>
      </c>
      <c r="I190" s="128"/>
      <c r="J190" s="21">
        <f t="shared" si="7"/>
        <v>0</v>
      </c>
    </row>
    <row r="191" spans="1:10" s="121" customFormat="1" ht="22.5" customHeight="1" x14ac:dyDescent="0.2">
      <c r="A191" s="22">
        <v>7723</v>
      </c>
      <c r="B191" s="336"/>
      <c r="C191" s="23" t="s">
        <v>1207</v>
      </c>
      <c r="D191" s="23" t="s">
        <v>68</v>
      </c>
      <c r="E191" s="17" t="s">
        <v>36</v>
      </c>
      <c r="F191" s="24" t="s">
        <v>201</v>
      </c>
      <c r="G191" s="22" t="s">
        <v>48</v>
      </c>
      <c r="H191" s="172">
        <v>78.69</v>
      </c>
      <c r="I191" s="128"/>
      <c r="J191" s="21">
        <f t="shared" si="7"/>
        <v>0</v>
      </c>
    </row>
    <row r="192" spans="1:10" s="121" customFormat="1" ht="22.5" customHeight="1" x14ac:dyDescent="0.2">
      <c r="A192" s="22">
        <v>7732</v>
      </c>
      <c r="B192" s="335">
        <v>5358</v>
      </c>
      <c r="C192" s="23" t="s">
        <v>1208</v>
      </c>
      <c r="D192" s="23" t="s">
        <v>71</v>
      </c>
      <c r="E192" s="17" t="s">
        <v>36</v>
      </c>
      <c r="F192" s="24" t="s">
        <v>201</v>
      </c>
      <c r="G192" s="22" t="s">
        <v>48</v>
      </c>
      <c r="H192" s="172">
        <v>78</v>
      </c>
      <c r="I192" s="128"/>
      <c r="J192" s="21">
        <f t="shared" si="7"/>
        <v>0</v>
      </c>
    </row>
    <row r="193" spans="1:10" s="121" customFormat="1" ht="22.5" customHeight="1" x14ac:dyDescent="0.2">
      <c r="A193" s="22">
        <v>7733</v>
      </c>
      <c r="B193" s="336"/>
      <c r="C193" s="23" t="s">
        <v>1209</v>
      </c>
      <c r="D193" s="23" t="s">
        <v>71</v>
      </c>
      <c r="E193" s="17" t="s">
        <v>36</v>
      </c>
      <c r="F193" s="24" t="s">
        <v>201</v>
      </c>
      <c r="G193" s="22" t="s">
        <v>48</v>
      </c>
      <c r="H193" s="172">
        <v>78.69</v>
      </c>
      <c r="I193" s="20"/>
      <c r="J193" s="21">
        <f t="shared" si="7"/>
        <v>0</v>
      </c>
    </row>
    <row r="194" spans="1:10" s="121" customFormat="1" ht="36" x14ac:dyDescent="0.2">
      <c r="A194" s="22">
        <v>7685</v>
      </c>
      <c r="B194" s="22">
        <v>5321</v>
      </c>
      <c r="C194" s="23" t="s">
        <v>1210</v>
      </c>
      <c r="D194" s="23" t="s">
        <v>1211</v>
      </c>
      <c r="E194" s="17" t="s">
        <v>36</v>
      </c>
      <c r="F194" s="24" t="s">
        <v>201</v>
      </c>
      <c r="G194" s="22" t="s">
        <v>37</v>
      </c>
      <c r="H194" s="172">
        <v>156.69</v>
      </c>
      <c r="I194" s="20"/>
      <c r="J194" s="21">
        <f t="shared" si="7"/>
        <v>0</v>
      </c>
    </row>
    <row r="195" spans="1:10" s="121" customFormat="1" ht="22.9" customHeight="1" x14ac:dyDescent="0.2">
      <c r="A195" s="22">
        <v>7699</v>
      </c>
      <c r="B195" s="22">
        <v>5334</v>
      </c>
      <c r="C195" s="23" t="s">
        <v>1212</v>
      </c>
      <c r="D195" s="23" t="s">
        <v>74</v>
      </c>
      <c r="E195" s="17" t="s">
        <v>36</v>
      </c>
      <c r="F195" s="24" t="s">
        <v>201</v>
      </c>
      <c r="G195" s="22" t="s">
        <v>37</v>
      </c>
      <c r="H195" s="172">
        <v>156.69</v>
      </c>
      <c r="I195" s="75"/>
      <c r="J195" s="21">
        <f t="shared" si="7"/>
        <v>0</v>
      </c>
    </row>
    <row r="196" spans="1:10" ht="24.95" customHeight="1" x14ac:dyDescent="0.2">
      <c r="A196" s="43"/>
      <c r="B196" s="310" t="s">
        <v>1213</v>
      </c>
      <c r="C196" s="311"/>
      <c r="D196" s="311"/>
      <c r="E196" s="337"/>
      <c r="F196" s="311"/>
      <c r="G196" s="311"/>
      <c r="H196" s="311"/>
      <c r="I196" s="311"/>
      <c r="J196" s="64"/>
    </row>
    <row r="197" spans="1:10" s="121" customFormat="1" ht="24" customHeight="1" x14ac:dyDescent="0.2">
      <c r="A197" s="27">
        <v>7289</v>
      </c>
      <c r="B197" s="27">
        <v>4959</v>
      </c>
      <c r="C197" s="28" t="s">
        <v>1214</v>
      </c>
      <c r="D197" s="253" t="s">
        <v>78</v>
      </c>
      <c r="E197" s="206" t="s">
        <v>36</v>
      </c>
      <c r="F197" s="254" t="s">
        <v>201</v>
      </c>
      <c r="G197" s="30" t="s">
        <v>41</v>
      </c>
      <c r="H197" s="248">
        <v>62.68</v>
      </c>
      <c r="I197" s="75"/>
      <c r="J197" s="21">
        <f t="shared" si="7"/>
        <v>0</v>
      </c>
    </row>
    <row r="198" spans="1:10" s="121" customFormat="1" ht="25.15" customHeight="1" x14ac:dyDescent="0.2">
      <c r="A198" s="27">
        <v>7406</v>
      </c>
      <c r="B198" s="27">
        <v>5064</v>
      </c>
      <c r="C198" s="28" t="s">
        <v>1215</v>
      </c>
      <c r="D198" s="253" t="s">
        <v>154</v>
      </c>
      <c r="E198" s="206" t="s">
        <v>36</v>
      </c>
      <c r="F198" s="254" t="s">
        <v>201</v>
      </c>
      <c r="G198" s="30" t="s">
        <v>65</v>
      </c>
      <c r="H198" s="248">
        <v>62.5</v>
      </c>
      <c r="I198" s="20"/>
      <c r="J198" s="21">
        <f t="shared" si="7"/>
        <v>0</v>
      </c>
    </row>
    <row r="199" spans="1:10" s="121" customFormat="1" ht="24" x14ac:dyDescent="0.2">
      <c r="A199" s="27">
        <v>7413</v>
      </c>
      <c r="B199" s="27">
        <v>5070</v>
      </c>
      <c r="C199" s="28" t="s">
        <v>1216</v>
      </c>
      <c r="D199" s="253" t="s">
        <v>253</v>
      </c>
      <c r="E199" s="206" t="s">
        <v>36</v>
      </c>
      <c r="F199" s="254" t="s">
        <v>201</v>
      </c>
      <c r="G199" s="30" t="s">
        <v>65</v>
      </c>
      <c r="H199" s="248">
        <v>62.5</v>
      </c>
      <c r="I199" s="20"/>
      <c r="J199" s="21">
        <f t="shared" si="7"/>
        <v>0</v>
      </c>
    </row>
    <row r="200" spans="1:10" s="121" customFormat="1" ht="24" x14ac:dyDescent="0.2">
      <c r="A200" s="27">
        <v>7428</v>
      </c>
      <c r="B200" s="27">
        <v>5085</v>
      </c>
      <c r="C200" s="28" t="s">
        <v>1217</v>
      </c>
      <c r="D200" s="253" t="s">
        <v>156</v>
      </c>
      <c r="E200" s="206" t="s">
        <v>36</v>
      </c>
      <c r="F200" s="254" t="s">
        <v>201</v>
      </c>
      <c r="G200" s="30" t="s">
        <v>83</v>
      </c>
      <c r="H200" s="248">
        <v>62.68</v>
      </c>
      <c r="I200" s="20"/>
      <c r="J200" s="21">
        <f t="shared" si="7"/>
        <v>0</v>
      </c>
    </row>
    <row r="201" spans="1:10" s="121" customFormat="1" ht="24" x14ac:dyDescent="0.2">
      <c r="A201" s="27">
        <v>7495</v>
      </c>
      <c r="B201" s="27">
        <v>5151</v>
      </c>
      <c r="C201" s="28" t="s">
        <v>1218</v>
      </c>
      <c r="D201" s="253" t="s">
        <v>1219</v>
      </c>
      <c r="E201" s="206" t="s">
        <v>36</v>
      </c>
      <c r="F201" s="254" t="s">
        <v>201</v>
      </c>
      <c r="G201" s="30" t="s">
        <v>48</v>
      </c>
      <c r="H201" s="248">
        <v>62.68</v>
      </c>
      <c r="I201" s="20">
        <v>19</v>
      </c>
      <c r="J201" s="21">
        <f t="shared" si="7"/>
        <v>1190.92</v>
      </c>
    </row>
    <row r="202" spans="1:10" s="121" customFormat="1" ht="36" x14ac:dyDescent="0.2">
      <c r="A202" s="27">
        <v>7608</v>
      </c>
      <c r="B202" s="27">
        <v>5245</v>
      </c>
      <c r="C202" s="28" t="s">
        <v>1220</v>
      </c>
      <c r="D202" s="253" t="s">
        <v>519</v>
      </c>
      <c r="E202" s="206" t="s">
        <v>36</v>
      </c>
      <c r="F202" s="254" t="s">
        <v>201</v>
      </c>
      <c r="G202" s="30" t="s">
        <v>37</v>
      </c>
      <c r="H202" s="248">
        <v>62.68</v>
      </c>
      <c r="I202" s="20"/>
      <c r="J202" s="21">
        <f t="shared" si="7"/>
        <v>0</v>
      </c>
    </row>
    <row r="203" spans="1:10" s="121" customFormat="1" ht="36" x14ac:dyDescent="0.2">
      <c r="A203" s="27">
        <v>7690</v>
      </c>
      <c r="B203" s="27">
        <v>5326</v>
      </c>
      <c r="C203" s="28" t="s">
        <v>1221</v>
      </c>
      <c r="D203" s="253" t="s">
        <v>1222</v>
      </c>
      <c r="E203" s="206" t="s">
        <v>36</v>
      </c>
      <c r="F203" s="254" t="s">
        <v>201</v>
      </c>
      <c r="G203" s="30" t="s">
        <v>37</v>
      </c>
      <c r="H203" s="248">
        <v>62.68</v>
      </c>
      <c r="I203" s="20"/>
      <c r="J203" s="21">
        <f t="shared" si="7"/>
        <v>0</v>
      </c>
    </row>
    <row r="204" spans="1:10" ht="24.95" customHeight="1" x14ac:dyDescent="0.2">
      <c r="A204" s="43"/>
      <c r="B204" s="310" t="s">
        <v>1223</v>
      </c>
      <c r="C204" s="311"/>
      <c r="D204" s="311"/>
      <c r="E204" s="338"/>
      <c r="F204" s="311"/>
      <c r="G204" s="311"/>
      <c r="H204" s="311"/>
      <c r="I204" s="311"/>
      <c r="J204" s="196"/>
    </row>
    <row r="205" spans="1:10" ht="22.5" x14ac:dyDescent="0.2">
      <c r="A205" s="56">
        <v>7389</v>
      </c>
      <c r="B205" s="56">
        <v>5048</v>
      </c>
      <c r="C205" s="57" t="s">
        <v>1224</v>
      </c>
      <c r="D205" s="58" t="s">
        <v>253</v>
      </c>
      <c r="E205" s="58" t="s">
        <v>36</v>
      </c>
      <c r="F205" s="30" t="s">
        <v>201</v>
      </c>
      <c r="G205" s="59" t="s">
        <v>65</v>
      </c>
      <c r="H205" s="136">
        <v>62.5</v>
      </c>
      <c r="I205" s="75"/>
      <c r="J205" s="21">
        <f t="shared" si="7"/>
        <v>0</v>
      </c>
    </row>
    <row r="206" spans="1:10" ht="22.5" x14ac:dyDescent="0.2">
      <c r="A206" s="56">
        <v>7422</v>
      </c>
      <c r="B206" s="56">
        <v>5079</v>
      </c>
      <c r="C206" s="57" t="s">
        <v>1225</v>
      </c>
      <c r="D206" s="58" t="s">
        <v>1226</v>
      </c>
      <c r="E206" s="58" t="s">
        <v>36</v>
      </c>
      <c r="F206" s="30" t="s">
        <v>201</v>
      </c>
      <c r="G206" s="59" t="s">
        <v>83</v>
      </c>
      <c r="H206" s="136">
        <v>62.68</v>
      </c>
      <c r="I206" s="20"/>
      <c r="J206" s="21">
        <f t="shared" si="7"/>
        <v>0</v>
      </c>
    </row>
    <row r="207" spans="1:10" ht="22.5" x14ac:dyDescent="0.2">
      <c r="A207" s="56">
        <v>7695</v>
      </c>
      <c r="B207" s="56">
        <v>5330</v>
      </c>
      <c r="C207" s="57" t="s">
        <v>1227</v>
      </c>
      <c r="D207" s="58" t="s">
        <v>1228</v>
      </c>
      <c r="E207" s="58" t="s">
        <v>36</v>
      </c>
      <c r="F207" s="30" t="s">
        <v>201</v>
      </c>
      <c r="G207" s="59" t="s">
        <v>37</v>
      </c>
      <c r="H207" s="136">
        <v>62.68</v>
      </c>
      <c r="I207" s="20"/>
      <c r="J207" s="21">
        <f t="shared" si="7"/>
        <v>0</v>
      </c>
    </row>
    <row r="208" spans="1:10" ht="24.95" customHeight="1" x14ac:dyDescent="0.2">
      <c r="A208" s="76"/>
      <c r="B208" s="310" t="s">
        <v>1229</v>
      </c>
      <c r="C208" s="311"/>
      <c r="D208" s="311"/>
      <c r="E208" s="311"/>
      <c r="F208" s="311"/>
      <c r="G208" s="311"/>
      <c r="H208" s="311"/>
      <c r="I208" s="311"/>
      <c r="J208" s="209"/>
    </row>
    <row r="209" spans="1:10" s="121" customFormat="1" ht="24" x14ac:dyDescent="0.2">
      <c r="A209" s="22">
        <v>7242</v>
      </c>
      <c r="B209" s="22">
        <v>4922</v>
      </c>
      <c r="C209" s="23" t="s">
        <v>1230</v>
      </c>
      <c r="D209" s="23" t="s">
        <v>91</v>
      </c>
      <c r="E209" s="23" t="s">
        <v>36</v>
      </c>
      <c r="F209" s="24" t="s">
        <v>201</v>
      </c>
      <c r="G209" s="22" t="s">
        <v>41</v>
      </c>
      <c r="H209" s="172">
        <v>62.68</v>
      </c>
      <c r="I209" s="20"/>
      <c r="J209" s="21">
        <f t="shared" si="7"/>
        <v>0</v>
      </c>
    </row>
    <row r="210" spans="1:10" s="121" customFormat="1" ht="24" x14ac:dyDescent="0.2">
      <c r="A210" s="22">
        <v>7404</v>
      </c>
      <c r="B210" s="22">
        <v>5062</v>
      </c>
      <c r="C210" s="23" t="s">
        <v>1231</v>
      </c>
      <c r="D210" s="23" t="s">
        <v>164</v>
      </c>
      <c r="E210" s="23" t="s">
        <v>36</v>
      </c>
      <c r="F210" s="24" t="s">
        <v>201</v>
      </c>
      <c r="G210" s="22" t="s">
        <v>65</v>
      </c>
      <c r="H210" s="172">
        <v>62.5</v>
      </c>
      <c r="I210" s="20"/>
      <c r="J210" s="21">
        <f t="shared" si="7"/>
        <v>0</v>
      </c>
    </row>
    <row r="211" spans="1:10" s="121" customFormat="1" ht="24" x14ac:dyDescent="0.2">
      <c r="A211" s="22">
        <v>7476</v>
      </c>
      <c r="B211" s="22">
        <v>5133</v>
      </c>
      <c r="C211" s="23" t="s">
        <v>1232</v>
      </c>
      <c r="D211" s="23" t="s">
        <v>95</v>
      </c>
      <c r="E211" s="23" t="s">
        <v>36</v>
      </c>
      <c r="F211" s="24" t="s">
        <v>201</v>
      </c>
      <c r="G211" s="22" t="s">
        <v>48</v>
      </c>
      <c r="H211" s="172">
        <v>62.68</v>
      </c>
      <c r="I211" s="20"/>
      <c r="J211" s="21">
        <f t="shared" si="7"/>
        <v>0</v>
      </c>
    </row>
    <row r="212" spans="1:10" s="121" customFormat="1" ht="48" x14ac:dyDescent="0.2">
      <c r="A212" s="22">
        <v>7512</v>
      </c>
      <c r="B212" s="22">
        <v>5167</v>
      </c>
      <c r="C212" s="23" t="s">
        <v>1233</v>
      </c>
      <c r="D212" s="23" t="s">
        <v>1234</v>
      </c>
      <c r="E212" s="23" t="s">
        <v>36</v>
      </c>
      <c r="F212" s="24" t="s">
        <v>201</v>
      </c>
      <c r="G212" s="22" t="s">
        <v>48</v>
      </c>
      <c r="H212" s="172">
        <v>62.68</v>
      </c>
      <c r="I212" s="20"/>
      <c r="J212" s="21">
        <f t="shared" si="7"/>
        <v>0</v>
      </c>
    </row>
    <row r="213" spans="1:10" s="121" customFormat="1" ht="22.5" customHeight="1" x14ac:dyDescent="0.2">
      <c r="A213" s="22">
        <v>7628</v>
      </c>
      <c r="B213" s="22">
        <v>5265</v>
      </c>
      <c r="C213" s="23" t="s">
        <v>1235</v>
      </c>
      <c r="D213" s="23" t="s">
        <v>99</v>
      </c>
      <c r="E213" s="23" t="s">
        <v>36</v>
      </c>
      <c r="F213" s="24" t="s">
        <v>201</v>
      </c>
      <c r="G213" s="22" t="s">
        <v>37</v>
      </c>
      <c r="H213" s="172">
        <v>62.68</v>
      </c>
      <c r="I213" s="20"/>
      <c r="J213" s="21">
        <f t="shared" si="7"/>
        <v>0</v>
      </c>
    </row>
    <row r="214" spans="1:10" ht="24.95" customHeight="1" x14ac:dyDescent="0.2">
      <c r="A214" s="101"/>
      <c r="B214" s="310" t="s">
        <v>1236</v>
      </c>
      <c r="C214" s="311"/>
      <c r="D214" s="311"/>
      <c r="E214" s="311"/>
      <c r="F214" s="311"/>
      <c r="G214" s="311"/>
      <c r="H214" s="311"/>
      <c r="I214" s="311"/>
      <c r="J214" s="64"/>
    </row>
    <row r="215" spans="1:10" s="121" customFormat="1" ht="24" x14ac:dyDescent="0.2">
      <c r="A215" s="22">
        <v>7259</v>
      </c>
      <c r="B215" s="22">
        <v>4935</v>
      </c>
      <c r="C215" s="23" t="s">
        <v>1237</v>
      </c>
      <c r="D215" s="23" t="s">
        <v>1238</v>
      </c>
      <c r="E215" s="23" t="s">
        <v>36</v>
      </c>
      <c r="F215" s="24" t="s">
        <v>201</v>
      </c>
      <c r="G215" s="22" t="s">
        <v>41</v>
      </c>
      <c r="H215" s="172">
        <v>62.68</v>
      </c>
      <c r="I215" s="20"/>
      <c r="J215" s="21">
        <f>H215*I215</f>
        <v>0</v>
      </c>
    </row>
    <row r="216" spans="1:10" s="121" customFormat="1" ht="24" x14ac:dyDescent="0.2">
      <c r="A216" s="22">
        <v>7405</v>
      </c>
      <c r="B216" s="22">
        <v>5063</v>
      </c>
      <c r="C216" s="23" t="s">
        <v>1239</v>
      </c>
      <c r="D216" s="23" t="s">
        <v>164</v>
      </c>
      <c r="E216" s="23" t="s">
        <v>36</v>
      </c>
      <c r="F216" s="24" t="s">
        <v>201</v>
      </c>
      <c r="G216" s="22" t="s">
        <v>65</v>
      </c>
      <c r="H216" s="172">
        <v>61.5</v>
      </c>
      <c r="I216" s="20"/>
      <c r="J216" s="21">
        <f t="shared" si="7"/>
        <v>0</v>
      </c>
    </row>
    <row r="217" spans="1:10" s="121" customFormat="1" ht="24" x14ac:dyDescent="0.2">
      <c r="A217" s="22">
        <v>7492</v>
      </c>
      <c r="B217" s="22">
        <v>5148</v>
      </c>
      <c r="C217" s="23" t="s">
        <v>1240</v>
      </c>
      <c r="D217" s="23" t="s">
        <v>1241</v>
      </c>
      <c r="E217" s="23" t="s">
        <v>36</v>
      </c>
      <c r="F217" s="24" t="s">
        <v>201</v>
      </c>
      <c r="G217" s="22" t="s">
        <v>48</v>
      </c>
      <c r="H217" s="172">
        <v>62.68</v>
      </c>
      <c r="I217" s="20"/>
      <c r="J217" s="21">
        <f t="shared" si="7"/>
        <v>0</v>
      </c>
    </row>
    <row r="218" spans="1:10" s="121" customFormat="1" ht="36" x14ac:dyDescent="0.2">
      <c r="A218" s="22">
        <v>7597</v>
      </c>
      <c r="B218" s="22">
        <v>5234</v>
      </c>
      <c r="C218" s="23" t="s">
        <v>1242</v>
      </c>
      <c r="D218" s="23" t="s">
        <v>1243</v>
      </c>
      <c r="E218" s="23" t="s">
        <v>36</v>
      </c>
      <c r="F218" s="24" t="s">
        <v>201</v>
      </c>
      <c r="G218" s="22" t="s">
        <v>37</v>
      </c>
      <c r="H218" s="172">
        <v>62.68</v>
      </c>
      <c r="I218" s="20">
        <v>15</v>
      </c>
      <c r="J218" s="21">
        <f t="shared" si="7"/>
        <v>940.2</v>
      </c>
    </row>
    <row r="219" spans="1:10" ht="24.95" customHeight="1" x14ac:dyDescent="0.2">
      <c r="A219" s="101"/>
      <c r="B219" s="298" t="s">
        <v>9</v>
      </c>
      <c r="C219" s="299"/>
      <c r="D219" s="299"/>
      <c r="E219" s="299"/>
      <c r="F219" s="299"/>
      <c r="G219" s="299"/>
      <c r="H219" s="299"/>
      <c r="I219" s="140"/>
      <c r="J219" s="62"/>
    </row>
    <row r="220" spans="1:10" s="121" customFormat="1" ht="24" x14ac:dyDescent="0.2">
      <c r="A220" s="27">
        <v>7268</v>
      </c>
      <c r="B220" s="319">
        <v>4942</v>
      </c>
      <c r="C220" s="28" t="s">
        <v>1244</v>
      </c>
      <c r="D220" s="29" t="s">
        <v>170</v>
      </c>
      <c r="E220" s="29" t="s">
        <v>36</v>
      </c>
      <c r="F220" s="30" t="s">
        <v>201</v>
      </c>
      <c r="G220" s="30" t="s">
        <v>41</v>
      </c>
      <c r="H220" s="248">
        <v>62.68</v>
      </c>
      <c r="I220" s="20">
        <v>9</v>
      </c>
      <c r="J220" s="21">
        <f t="shared" si="7"/>
        <v>564.12</v>
      </c>
    </row>
    <row r="221" spans="1:10" s="121" customFormat="1" ht="24" x14ac:dyDescent="0.2">
      <c r="A221" s="27">
        <v>7269</v>
      </c>
      <c r="B221" s="318"/>
      <c r="C221" s="28" t="s">
        <v>1245</v>
      </c>
      <c r="D221" s="29" t="s">
        <v>170</v>
      </c>
      <c r="E221" s="29" t="s">
        <v>36</v>
      </c>
      <c r="F221" s="30" t="s">
        <v>201</v>
      </c>
      <c r="G221" s="30" t="s">
        <v>41</v>
      </c>
      <c r="H221" s="248">
        <v>62.68</v>
      </c>
      <c r="I221" s="20">
        <v>9</v>
      </c>
      <c r="J221" s="21">
        <f t="shared" si="7"/>
        <v>564.12</v>
      </c>
    </row>
    <row r="222" spans="1:10" s="121" customFormat="1" ht="24" x14ac:dyDescent="0.2">
      <c r="A222" s="27">
        <v>7278</v>
      </c>
      <c r="B222" s="319">
        <v>4950</v>
      </c>
      <c r="C222" s="28" t="s">
        <v>1246</v>
      </c>
      <c r="D222" s="29" t="s">
        <v>104</v>
      </c>
      <c r="E222" s="29" t="s">
        <v>36</v>
      </c>
      <c r="F222" s="30" t="s">
        <v>201</v>
      </c>
      <c r="G222" s="30" t="s">
        <v>41</v>
      </c>
      <c r="H222" s="248">
        <v>62.68</v>
      </c>
      <c r="I222" s="20">
        <v>10</v>
      </c>
      <c r="J222" s="21">
        <f t="shared" si="7"/>
        <v>626.79999999999995</v>
      </c>
    </row>
    <row r="223" spans="1:10" s="121" customFormat="1" ht="24" x14ac:dyDescent="0.2">
      <c r="A223" s="27">
        <v>7279</v>
      </c>
      <c r="B223" s="318"/>
      <c r="C223" s="28" t="s">
        <v>1247</v>
      </c>
      <c r="D223" s="29" t="s">
        <v>104</v>
      </c>
      <c r="E223" s="29" t="s">
        <v>36</v>
      </c>
      <c r="F223" s="30" t="s">
        <v>201</v>
      </c>
      <c r="G223" s="30" t="s">
        <v>41</v>
      </c>
      <c r="H223" s="248">
        <v>62.68</v>
      </c>
      <c r="I223" s="20">
        <v>10</v>
      </c>
      <c r="J223" s="21">
        <f t="shared" si="7"/>
        <v>626.79999999999995</v>
      </c>
    </row>
    <row r="224" spans="1:10" s="121" customFormat="1" ht="24" x14ac:dyDescent="0.2">
      <c r="A224" s="27">
        <v>7307</v>
      </c>
      <c r="B224" s="319">
        <v>4973</v>
      </c>
      <c r="C224" s="28" t="s">
        <v>1248</v>
      </c>
      <c r="D224" s="29" t="s">
        <v>1249</v>
      </c>
      <c r="E224" s="29" t="s">
        <v>36</v>
      </c>
      <c r="F224" s="30" t="s">
        <v>201</v>
      </c>
      <c r="G224" s="30" t="s">
        <v>61</v>
      </c>
      <c r="H224" s="248">
        <v>70</v>
      </c>
      <c r="I224" s="20"/>
      <c r="J224" s="21">
        <f t="shared" si="7"/>
        <v>0</v>
      </c>
    </row>
    <row r="225" spans="1:10" s="121" customFormat="1" ht="24" x14ac:dyDescent="0.2">
      <c r="A225" s="27">
        <v>7308</v>
      </c>
      <c r="B225" s="318"/>
      <c r="C225" s="28" t="s">
        <v>1250</v>
      </c>
      <c r="D225" s="29" t="s">
        <v>1249</v>
      </c>
      <c r="E225" s="29" t="s">
        <v>36</v>
      </c>
      <c r="F225" s="30" t="s">
        <v>201</v>
      </c>
      <c r="G225" s="30" t="s">
        <v>61</v>
      </c>
      <c r="H225" s="248">
        <v>70</v>
      </c>
      <c r="I225" s="20"/>
      <c r="J225" s="21">
        <f t="shared" si="7"/>
        <v>0</v>
      </c>
    </row>
    <row r="226" spans="1:10" s="121" customFormat="1" ht="24" x14ac:dyDescent="0.2">
      <c r="A226" s="27">
        <v>7726</v>
      </c>
      <c r="B226" s="319">
        <v>5355</v>
      </c>
      <c r="C226" s="28" t="s">
        <v>1251</v>
      </c>
      <c r="D226" s="29" t="s">
        <v>1252</v>
      </c>
      <c r="E226" s="29" t="s">
        <v>36</v>
      </c>
      <c r="F226" s="30" t="s">
        <v>201</v>
      </c>
      <c r="G226" s="30" t="s">
        <v>48</v>
      </c>
      <c r="H226" s="248">
        <v>63</v>
      </c>
      <c r="I226" s="20"/>
      <c r="J226" s="21">
        <f t="shared" si="7"/>
        <v>0</v>
      </c>
    </row>
    <row r="227" spans="1:10" s="121" customFormat="1" ht="18" customHeight="1" x14ac:dyDescent="0.2">
      <c r="A227" s="27">
        <v>7727</v>
      </c>
      <c r="B227" s="318"/>
      <c r="C227" s="28" t="s">
        <v>1253</v>
      </c>
      <c r="D227" s="29" t="s">
        <v>1252</v>
      </c>
      <c r="E227" s="29" t="s">
        <v>36</v>
      </c>
      <c r="F227" s="30" t="s">
        <v>201</v>
      </c>
      <c r="G227" s="30" t="s">
        <v>48</v>
      </c>
      <c r="H227" s="248">
        <v>62.36</v>
      </c>
      <c r="I227" s="20"/>
      <c r="J227" s="21">
        <f t="shared" si="7"/>
        <v>0</v>
      </c>
    </row>
    <row r="228" spans="1:10" s="121" customFormat="1" ht="21" customHeight="1" x14ac:dyDescent="0.2">
      <c r="A228" s="27">
        <v>7730</v>
      </c>
      <c r="B228" s="319">
        <v>5357</v>
      </c>
      <c r="C228" s="28" t="s">
        <v>1254</v>
      </c>
      <c r="D228" s="29" t="s">
        <v>1255</v>
      </c>
      <c r="E228" s="29" t="s">
        <v>36</v>
      </c>
      <c r="F228" s="30" t="s">
        <v>201</v>
      </c>
      <c r="G228" s="30" t="s">
        <v>48</v>
      </c>
      <c r="H228" s="248">
        <v>63</v>
      </c>
      <c r="I228" s="20"/>
      <c r="J228" s="21">
        <f t="shared" si="7"/>
        <v>0</v>
      </c>
    </row>
    <row r="229" spans="1:10" s="121" customFormat="1" ht="21" customHeight="1" x14ac:dyDescent="0.2">
      <c r="A229" s="27">
        <v>7731</v>
      </c>
      <c r="B229" s="318"/>
      <c r="C229" s="28" t="s">
        <v>1256</v>
      </c>
      <c r="D229" s="29" t="s">
        <v>1255</v>
      </c>
      <c r="E229" s="29" t="s">
        <v>36</v>
      </c>
      <c r="F229" s="30" t="s">
        <v>201</v>
      </c>
      <c r="G229" s="30" t="s">
        <v>48</v>
      </c>
      <c r="H229" s="248">
        <v>62.36</v>
      </c>
      <c r="I229" s="20"/>
      <c r="J229" s="21">
        <f t="shared" si="7"/>
        <v>0</v>
      </c>
    </row>
    <row r="230" spans="1:10" s="121" customFormat="1" ht="19.899999999999999" customHeight="1" x14ac:dyDescent="0.2">
      <c r="A230" s="27">
        <v>7648</v>
      </c>
      <c r="B230" s="27">
        <v>5285</v>
      </c>
      <c r="C230" s="28" t="s">
        <v>1257</v>
      </c>
      <c r="D230" s="29" t="s">
        <v>1258</v>
      </c>
      <c r="E230" s="29" t="s">
        <v>36</v>
      </c>
      <c r="F230" s="30" t="s">
        <v>201</v>
      </c>
      <c r="G230" s="30" t="s">
        <v>37</v>
      </c>
      <c r="H230" s="248">
        <v>125.36</v>
      </c>
      <c r="I230" s="20"/>
      <c r="J230" s="21">
        <f t="shared" si="7"/>
        <v>0</v>
      </c>
    </row>
    <row r="231" spans="1:10" s="121" customFormat="1" ht="27" customHeight="1" x14ac:dyDescent="0.2">
      <c r="A231" s="27">
        <v>7661</v>
      </c>
      <c r="B231" s="27">
        <v>5298</v>
      </c>
      <c r="C231" s="28" t="s">
        <v>1259</v>
      </c>
      <c r="D231" s="29" t="s">
        <v>117</v>
      </c>
      <c r="E231" s="29" t="s">
        <v>36</v>
      </c>
      <c r="F231" s="30" t="s">
        <v>201</v>
      </c>
      <c r="G231" s="30" t="s">
        <v>37</v>
      </c>
      <c r="H231" s="248">
        <v>125.36</v>
      </c>
      <c r="I231" s="20"/>
      <c r="J231" s="21">
        <f t="shared" si="7"/>
        <v>0</v>
      </c>
    </row>
    <row r="232" spans="1:10" ht="24.95" customHeight="1" x14ac:dyDescent="0.2">
      <c r="A232" s="76"/>
      <c r="B232" s="310" t="s">
        <v>10</v>
      </c>
      <c r="C232" s="311"/>
      <c r="D232" s="311"/>
      <c r="E232" s="311"/>
      <c r="F232" s="311"/>
      <c r="G232" s="311"/>
      <c r="H232" s="311"/>
      <c r="I232" s="311"/>
      <c r="J232" s="64"/>
    </row>
    <row r="233" spans="1:10" s="121" customFormat="1" ht="22.5" customHeight="1" x14ac:dyDescent="0.2">
      <c r="A233" s="27">
        <v>7286</v>
      </c>
      <c r="B233" s="27">
        <v>4956</v>
      </c>
      <c r="C233" s="28" t="s">
        <v>1260</v>
      </c>
      <c r="D233" s="29" t="s">
        <v>1261</v>
      </c>
      <c r="E233" s="29" t="s">
        <v>36</v>
      </c>
      <c r="F233" s="30" t="s">
        <v>201</v>
      </c>
      <c r="G233" s="30" t="s">
        <v>41</v>
      </c>
      <c r="H233" s="248">
        <v>94.02</v>
      </c>
      <c r="I233" s="20">
        <v>22</v>
      </c>
      <c r="J233" s="21">
        <f t="shared" si="7"/>
        <v>2068.44</v>
      </c>
    </row>
    <row r="234" spans="1:10" s="121" customFormat="1" ht="24" x14ac:dyDescent="0.2">
      <c r="A234" s="27">
        <v>7317</v>
      </c>
      <c r="B234" s="27">
        <v>4981</v>
      </c>
      <c r="C234" s="28" t="s">
        <v>1262</v>
      </c>
      <c r="D234" s="29" t="s">
        <v>1263</v>
      </c>
      <c r="E234" s="29" t="s">
        <v>36</v>
      </c>
      <c r="F234" s="30" t="s">
        <v>201</v>
      </c>
      <c r="G234" s="30" t="s">
        <v>61</v>
      </c>
      <c r="H234" s="248">
        <v>70</v>
      </c>
      <c r="I234" s="20"/>
      <c r="J234" s="21">
        <f t="shared" si="7"/>
        <v>0</v>
      </c>
    </row>
    <row r="235" spans="1:10" s="121" customFormat="1" ht="24" x14ac:dyDescent="0.2">
      <c r="A235" s="27">
        <v>7724</v>
      </c>
      <c r="B235" s="319">
        <v>5354</v>
      </c>
      <c r="C235" s="28" t="s">
        <v>1264</v>
      </c>
      <c r="D235" s="29" t="s">
        <v>1265</v>
      </c>
      <c r="E235" s="29" t="s">
        <v>36</v>
      </c>
      <c r="F235" s="30" t="s">
        <v>201</v>
      </c>
      <c r="G235" s="30" t="s">
        <v>48</v>
      </c>
      <c r="H235" s="248">
        <v>47</v>
      </c>
      <c r="I235" s="20"/>
      <c r="J235" s="21">
        <f t="shared" si="7"/>
        <v>0</v>
      </c>
    </row>
    <row r="236" spans="1:10" s="121" customFormat="1" ht="24" x14ac:dyDescent="0.2">
      <c r="A236" s="27">
        <v>7725</v>
      </c>
      <c r="B236" s="318"/>
      <c r="C236" s="28" t="s">
        <v>1266</v>
      </c>
      <c r="D236" s="29" t="s">
        <v>1265</v>
      </c>
      <c r="E236" s="29" t="s">
        <v>36</v>
      </c>
      <c r="F236" s="30" t="s">
        <v>201</v>
      </c>
      <c r="G236" s="30" t="s">
        <v>48</v>
      </c>
      <c r="H236" s="248">
        <v>47.02</v>
      </c>
      <c r="I236" s="20"/>
      <c r="J236" s="21">
        <f t="shared" si="7"/>
        <v>0</v>
      </c>
    </row>
    <row r="237" spans="1:10" s="121" customFormat="1" ht="24" x14ac:dyDescent="0.2">
      <c r="A237" s="27">
        <v>7728</v>
      </c>
      <c r="B237" s="319">
        <v>5356</v>
      </c>
      <c r="C237" s="28" t="s">
        <v>1267</v>
      </c>
      <c r="D237" s="29" t="s">
        <v>1268</v>
      </c>
      <c r="E237" s="29" t="s">
        <v>36</v>
      </c>
      <c r="F237" s="30" t="s">
        <v>201</v>
      </c>
      <c r="G237" s="30" t="s">
        <v>48</v>
      </c>
      <c r="H237" s="248">
        <v>47</v>
      </c>
      <c r="I237" s="20"/>
      <c r="J237" s="21">
        <f t="shared" si="7"/>
        <v>0</v>
      </c>
    </row>
    <row r="238" spans="1:10" s="121" customFormat="1" ht="24" x14ac:dyDescent="0.2">
      <c r="A238" s="27">
        <v>7729</v>
      </c>
      <c r="B238" s="318"/>
      <c r="C238" s="28" t="s">
        <v>1269</v>
      </c>
      <c r="D238" s="29" t="s">
        <v>1268</v>
      </c>
      <c r="E238" s="29" t="s">
        <v>36</v>
      </c>
      <c r="F238" s="30" t="s">
        <v>201</v>
      </c>
      <c r="G238" s="30" t="s">
        <v>48</v>
      </c>
      <c r="H238" s="248">
        <v>47.02</v>
      </c>
      <c r="I238" s="20"/>
      <c r="J238" s="21">
        <f t="shared" si="7"/>
        <v>0</v>
      </c>
    </row>
    <row r="239" spans="1:10" s="121" customFormat="1" ht="24" x14ac:dyDescent="0.2">
      <c r="A239" s="27">
        <v>7617</v>
      </c>
      <c r="B239" s="27">
        <v>5254</v>
      </c>
      <c r="C239" s="28" t="s">
        <v>1270</v>
      </c>
      <c r="D239" s="29" t="s">
        <v>1271</v>
      </c>
      <c r="E239" s="29" t="s">
        <v>36</v>
      </c>
      <c r="F239" s="30" t="s">
        <v>201</v>
      </c>
      <c r="G239" s="30" t="s">
        <v>37</v>
      </c>
      <c r="H239" s="248">
        <v>94.02</v>
      </c>
      <c r="I239" s="20"/>
      <c r="J239" s="21">
        <f t="shared" si="7"/>
        <v>0</v>
      </c>
    </row>
    <row r="240" spans="1:10" s="121" customFormat="1" ht="36" x14ac:dyDescent="0.2">
      <c r="A240" s="27">
        <v>7637</v>
      </c>
      <c r="B240" s="27">
        <v>5274</v>
      </c>
      <c r="C240" s="28" t="s">
        <v>1272</v>
      </c>
      <c r="D240" s="29" t="s">
        <v>1273</v>
      </c>
      <c r="E240" s="29" t="s">
        <v>36</v>
      </c>
      <c r="F240" s="30" t="s">
        <v>201</v>
      </c>
      <c r="G240" s="30" t="s">
        <v>37</v>
      </c>
      <c r="H240" s="248">
        <v>94.02</v>
      </c>
      <c r="I240" s="20"/>
      <c r="J240" s="21">
        <f t="shared" si="7"/>
        <v>0</v>
      </c>
    </row>
    <row r="241" spans="1:10" ht="22.9" customHeight="1" x14ac:dyDescent="0.2">
      <c r="A241" s="168"/>
      <c r="B241" s="310" t="s">
        <v>634</v>
      </c>
      <c r="C241" s="311"/>
      <c r="D241" s="311"/>
      <c r="E241" s="311"/>
      <c r="F241" s="311"/>
      <c r="G241" s="311"/>
      <c r="H241" s="311"/>
      <c r="I241" s="332"/>
      <c r="J241" s="196"/>
    </row>
    <row r="242" spans="1:10" s="121" customFormat="1" ht="21.6" customHeight="1" x14ac:dyDescent="0.2">
      <c r="A242" s="27">
        <v>6540</v>
      </c>
      <c r="B242" s="27">
        <v>4328</v>
      </c>
      <c r="C242" s="28" t="s">
        <v>1616</v>
      </c>
      <c r="D242" s="29" t="s">
        <v>39</v>
      </c>
      <c r="E242" s="29" t="s">
        <v>36</v>
      </c>
      <c r="F242" s="30" t="s">
        <v>201</v>
      </c>
      <c r="G242" s="30" t="s">
        <v>41</v>
      </c>
      <c r="H242" s="37">
        <v>61.7</v>
      </c>
      <c r="I242" s="20"/>
      <c r="J242" s="21">
        <f t="shared" si="7"/>
        <v>0</v>
      </c>
    </row>
    <row r="243" spans="1:10" s="121" customFormat="1" ht="24" x14ac:dyDescent="0.2">
      <c r="A243" s="27">
        <v>7004</v>
      </c>
      <c r="B243" s="27">
        <v>4744</v>
      </c>
      <c r="C243" s="28" t="s">
        <v>1617</v>
      </c>
      <c r="D243" s="29" t="s">
        <v>1618</v>
      </c>
      <c r="E243" s="29" t="s">
        <v>36</v>
      </c>
      <c r="F243" s="30" t="s">
        <v>201</v>
      </c>
      <c r="G243" s="30" t="s">
        <v>37</v>
      </c>
      <c r="H243" s="37">
        <v>61.7</v>
      </c>
      <c r="I243" s="20"/>
      <c r="J243" s="21">
        <f t="shared" si="7"/>
        <v>0</v>
      </c>
    </row>
    <row r="244" spans="1:10" s="121" customFormat="1" ht="24" x14ac:dyDescent="0.2">
      <c r="A244" s="27">
        <v>7118</v>
      </c>
      <c r="B244" s="27">
        <v>4854</v>
      </c>
      <c r="C244" s="28" t="s">
        <v>1619</v>
      </c>
      <c r="D244" s="29" t="s">
        <v>1620</v>
      </c>
      <c r="E244" s="29" t="s">
        <v>36</v>
      </c>
      <c r="F244" s="30" t="s">
        <v>201</v>
      </c>
      <c r="G244" s="30" t="s">
        <v>46</v>
      </c>
      <c r="H244" s="37">
        <v>61.7</v>
      </c>
      <c r="I244" s="20">
        <v>5</v>
      </c>
      <c r="J244" s="21">
        <f t="shared" si="7"/>
        <v>308.5</v>
      </c>
    </row>
    <row r="245" spans="1:10" ht="24.95" customHeight="1" x14ac:dyDescent="0.2">
      <c r="A245" s="111"/>
      <c r="B245" s="310" t="s">
        <v>11</v>
      </c>
      <c r="C245" s="311"/>
      <c r="D245" s="311"/>
      <c r="E245" s="311"/>
      <c r="F245" s="311"/>
      <c r="G245" s="311"/>
      <c r="H245" s="311"/>
      <c r="I245" s="330"/>
      <c r="J245" s="78"/>
    </row>
    <row r="246" spans="1:10" s="121" customFormat="1" ht="24" x14ac:dyDescent="0.2">
      <c r="A246" s="27">
        <v>7290</v>
      </c>
      <c r="B246" s="27">
        <v>4960</v>
      </c>
      <c r="C246" s="28" t="s">
        <v>1274</v>
      </c>
      <c r="D246" s="29" t="s">
        <v>1275</v>
      </c>
      <c r="E246" s="29" t="s">
        <v>36</v>
      </c>
      <c r="F246" s="30" t="s">
        <v>201</v>
      </c>
      <c r="G246" s="30" t="s">
        <v>41</v>
      </c>
      <c r="H246" s="249">
        <v>31.34</v>
      </c>
      <c r="I246" s="20">
        <v>10</v>
      </c>
      <c r="J246" s="21">
        <f t="shared" si="7"/>
        <v>313.39999999999998</v>
      </c>
    </row>
    <row r="247" spans="1:10" s="121" customFormat="1" ht="24" x14ac:dyDescent="0.2">
      <c r="A247" s="27">
        <v>7473</v>
      </c>
      <c r="B247" s="27">
        <v>5130</v>
      </c>
      <c r="C247" s="28" t="s">
        <v>1276</v>
      </c>
      <c r="D247" s="29" t="s">
        <v>1277</v>
      </c>
      <c r="E247" s="29" t="s">
        <v>36</v>
      </c>
      <c r="F247" s="30" t="s">
        <v>201</v>
      </c>
      <c r="G247" s="30" t="s">
        <v>48</v>
      </c>
      <c r="H247" s="249">
        <v>31.34</v>
      </c>
      <c r="I247" s="20"/>
      <c r="J247" s="21">
        <f t="shared" si="7"/>
        <v>0</v>
      </c>
    </row>
    <row r="248" spans="1:10" s="121" customFormat="1" ht="48" x14ac:dyDescent="0.2">
      <c r="A248" s="27">
        <v>7602</v>
      </c>
      <c r="B248" s="27">
        <v>5239</v>
      </c>
      <c r="C248" s="28" t="s">
        <v>1278</v>
      </c>
      <c r="D248" s="29" t="s">
        <v>312</v>
      </c>
      <c r="E248" s="29" t="s">
        <v>36</v>
      </c>
      <c r="F248" s="30" t="s">
        <v>201</v>
      </c>
      <c r="G248" s="30" t="s">
        <v>37</v>
      </c>
      <c r="H248" s="249">
        <v>31.34</v>
      </c>
      <c r="I248" s="20">
        <v>0</v>
      </c>
      <c r="J248" s="21">
        <f t="shared" si="7"/>
        <v>0</v>
      </c>
    </row>
    <row r="249" spans="1:10" ht="24.95" customHeight="1" x14ac:dyDescent="0.2">
      <c r="A249" s="101"/>
      <c r="B249" s="310" t="s">
        <v>1279</v>
      </c>
      <c r="C249" s="311"/>
      <c r="D249" s="311"/>
      <c r="E249" s="311"/>
      <c r="F249" s="311"/>
      <c r="G249" s="311"/>
      <c r="H249" s="311"/>
      <c r="I249" s="312"/>
      <c r="J249" s="107"/>
    </row>
    <row r="250" spans="1:10" s="121" customFormat="1" ht="24" x14ac:dyDescent="0.2">
      <c r="A250" s="22">
        <v>7377</v>
      </c>
      <c r="B250" s="22">
        <v>5036</v>
      </c>
      <c r="C250" s="23" t="s">
        <v>1280</v>
      </c>
      <c r="D250" s="23" t="s">
        <v>1281</v>
      </c>
      <c r="E250" s="23" t="s">
        <v>36</v>
      </c>
      <c r="F250" s="24" t="s">
        <v>201</v>
      </c>
      <c r="G250" s="22" t="s">
        <v>1282</v>
      </c>
      <c r="H250" s="172">
        <v>65</v>
      </c>
      <c r="I250" s="20"/>
      <c r="J250" s="21">
        <f t="shared" si="7"/>
        <v>0</v>
      </c>
    </row>
    <row r="251" spans="1:10" ht="24.95" customHeight="1" x14ac:dyDescent="0.2">
      <c r="A251" s="101"/>
      <c r="B251" s="331" t="s">
        <v>31</v>
      </c>
      <c r="C251" s="332"/>
      <c r="D251" s="332"/>
      <c r="E251" s="332"/>
      <c r="F251" s="332"/>
      <c r="G251" s="332"/>
      <c r="H251" s="332"/>
      <c r="I251" s="333"/>
      <c r="J251" s="21"/>
    </row>
    <row r="252" spans="1:10" s="121" customFormat="1" ht="24" customHeight="1" x14ac:dyDescent="0.2">
      <c r="A252" s="27">
        <v>7359</v>
      </c>
      <c r="B252" s="27">
        <v>5018</v>
      </c>
      <c r="C252" s="28" t="s">
        <v>1284</v>
      </c>
      <c r="D252" s="29" t="s">
        <v>1283</v>
      </c>
      <c r="E252" s="29" t="s">
        <v>36</v>
      </c>
      <c r="F252" s="30" t="s">
        <v>201</v>
      </c>
      <c r="G252" s="30" t="s">
        <v>200</v>
      </c>
      <c r="H252" s="248">
        <v>62.6</v>
      </c>
      <c r="I252" s="20">
        <v>1</v>
      </c>
      <c r="J252" s="21">
        <f t="shared" ref="J252" si="8">H252*I252</f>
        <v>62.6</v>
      </c>
    </row>
    <row r="253" spans="1:10" ht="24.95" customHeight="1" x14ac:dyDescent="0.2">
      <c r="A253" s="80"/>
      <c r="B253" s="108" t="s">
        <v>25</v>
      </c>
      <c r="C253" s="73"/>
      <c r="D253" s="73"/>
      <c r="E253" s="73"/>
      <c r="F253" s="73"/>
      <c r="G253" s="73"/>
      <c r="H253" s="115"/>
      <c r="I253" s="115"/>
      <c r="J253" s="74"/>
    </row>
    <row r="254" spans="1:10" ht="24.95" customHeight="1" x14ac:dyDescent="0.2">
      <c r="A254" s="76"/>
      <c r="B254" s="334" t="s">
        <v>6</v>
      </c>
      <c r="C254" s="301"/>
      <c r="D254" s="301"/>
      <c r="E254" s="301"/>
      <c r="F254" s="301"/>
      <c r="G254" s="301"/>
      <c r="H254" s="301"/>
      <c r="I254" s="140"/>
      <c r="J254" s="78"/>
    </row>
    <row r="255" spans="1:10" ht="24.95" customHeight="1" x14ac:dyDescent="0.2">
      <c r="A255" s="289">
        <v>6045</v>
      </c>
      <c r="B255" s="328">
        <v>3877</v>
      </c>
      <c r="C255" s="205" t="s">
        <v>521</v>
      </c>
      <c r="D255" s="206" t="s">
        <v>522</v>
      </c>
      <c r="E255" s="206" t="s">
        <v>36</v>
      </c>
      <c r="F255" s="207" t="s">
        <v>202</v>
      </c>
      <c r="G255" s="207" t="s">
        <v>441</v>
      </c>
      <c r="H255" s="208">
        <v>70</v>
      </c>
      <c r="I255" s="20"/>
      <c r="J255" s="21">
        <f>H255*I255</f>
        <v>0</v>
      </c>
    </row>
    <row r="256" spans="1:10" ht="24.95" customHeight="1" x14ac:dyDescent="0.2">
      <c r="A256" s="289">
        <v>6046</v>
      </c>
      <c r="B256" s="328"/>
      <c r="C256" s="205" t="s">
        <v>523</v>
      </c>
      <c r="D256" s="206" t="s">
        <v>524</v>
      </c>
      <c r="E256" s="206" t="s">
        <v>36</v>
      </c>
      <c r="F256" s="207" t="s">
        <v>202</v>
      </c>
      <c r="G256" s="207" t="s">
        <v>441</v>
      </c>
      <c r="H256" s="208">
        <v>87</v>
      </c>
      <c r="I256" s="20"/>
      <c r="J256" s="21">
        <f t="shared" ref="J256:J319" si="9">H256*I256</f>
        <v>0</v>
      </c>
    </row>
    <row r="257" spans="1:10" ht="33.6" customHeight="1" x14ac:dyDescent="0.2">
      <c r="A257" s="283">
        <v>6051</v>
      </c>
      <c r="B257" s="329">
        <v>3880</v>
      </c>
      <c r="C257" s="44" t="s">
        <v>525</v>
      </c>
      <c r="D257" s="45" t="s">
        <v>224</v>
      </c>
      <c r="E257" s="45" t="s">
        <v>36</v>
      </c>
      <c r="F257" s="46" t="s">
        <v>202</v>
      </c>
      <c r="G257" s="46" t="s">
        <v>451</v>
      </c>
      <c r="H257" s="288">
        <v>89</v>
      </c>
      <c r="I257" s="286"/>
      <c r="J257" s="77">
        <f t="shared" si="9"/>
        <v>0</v>
      </c>
    </row>
    <row r="258" spans="1:10" ht="24.95" customHeight="1" x14ac:dyDescent="0.2">
      <c r="A258" s="27">
        <v>6052</v>
      </c>
      <c r="B258" s="318"/>
      <c r="C258" s="28" t="s">
        <v>526</v>
      </c>
      <c r="D258" s="29" t="s">
        <v>226</v>
      </c>
      <c r="E258" s="29" t="s">
        <v>36</v>
      </c>
      <c r="F258" s="30" t="s">
        <v>202</v>
      </c>
      <c r="G258" s="30" t="s">
        <v>451</v>
      </c>
      <c r="H258" s="37">
        <v>68</v>
      </c>
      <c r="I258" s="20"/>
      <c r="J258" s="21">
        <f t="shared" si="9"/>
        <v>0</v>
      </c>
    </row>
    <row r="259" spans="1:10" ht="36" customHeight="1" x14ac:dyDescent="0.2">
      <c r="A259" s="27">
        <v>6054</v>
      </c>
      <c r="B259" s="27">
        <v>3882</v>
      </c>
      <c r="C259" s="28" t="s">
        <v>527</v>
      </c>
      <c r="D259" s="29" t="s">
        <v>528</v>
      </c>
      <c r="E259" s="29" t="s">
        <v>36</v>
      </c>
      <c r="F259" s="30" t="s">
        <v>202</v>
      </c>
      <c r="G259" s="30" t="s">
        <v>454</v>
      </c>
      <c r="H259" s="37">
        <v>157.27000000000001</v>
      </c>
      <c r="I259" s="20">
        <v>2</v>
      </c>
      <c r="J259" s="21">
        <f t="shared" si="9"/>
        <v>314.54000000000002</v>
      </c>
    </row>
    <row r="260" spans="1:10" ht="33.6" customHeight="1" x14ac:dyDescent="0.2">
      <c r="A260" s="27">
        <v>6055</v>
      </c>
      <c r="B260" s="319">
        <v>3883</v>
      </c>
      <c r="C260" s="28" t="s">
        <v>529</v>
      </c>
      <c r="D260" s="29" t="s">
        <v>232</v>
      </c>
      <c r="E260" s="29" t="s">
        <v>36</v>
      </c>
      <c r="F260" s="30" t="s">
        <v>202</v>
      </c>
      <c r="G260" s="30" t="s">
        <v>459</v>
      </c>
      <c r="H260" s="37">
        <v>78.63</v>
      </c>
      <c r="I260" s="20"/>
      <c r="J260" s="21">
        <f t="shared" si="9"/>
        <v>0</v>
      </c>
    </row>
    <row r="261" spans="1:10" ht="37.9" customHeight="1" x14ac:dyDescent="0.2">
      <c r="A261" s="27">
        <v>6056</v>
      </c>
      <c r="B261" s="318"/>
      <c r="C261" s="28" t="s">
        <v>530</v>
      </c>
      <c r="D261" s="29" t="s">
        <v>232</v>
      </c>
      <c r="E261" s="29" t="s">
        <v>36</v>
      </c>
      <c r="F261" s="30" t="s">
        <v>202</v>
      </c>
      <c r="G261" s="30" t="s">
        <v>459</v>
      </c>
      <c r="H261" s="37">
        <v>78.64</v>
      </c>
      <c r="I261" s="20"/>
      <c r="J261" s="21">
        <f t="shared" si="9"/>
        <v>0</v>
      </c>
    </row>
    <row r="262" spans="1:10" ht="24.95" customHeight="1" x14ac:dyDescent="0.2">
      <c r="A262" s="27">
        <v>6057</v>
      </c>
      <c r="B262" s="319">
        <v>3884</v>
      </c>
      <c r="C262" s="28" t="s">
        <v>531</v>
      </c>
      <c r="D262" s="29" t="s">
        <v>234</v>
      </c>
      <c r="E262" s="29" t="s">
        <v>36</v>
      </c>
      <c r="F262" s="30" t="s">
        <v>202</v>
      </c>
      <c r="G262" s="30" t="s">
        <v>459</v>
      </c>
      <c r="H262" s="37">
        <v>70</v>
      </c>
      <c r="I262" s="20"/>
      <c r="J262" s="21">
        <f t="shared" si="9"/>
        <v>0</v>
      </c>
    </row>
    <row r="263" spans="1:10" ht="24.95" customHeight="1" x14ac:dyDescent="0.2">
      <c r="A263" s="27">
        <v>6058</v>
      </c>
      <c r="B263" s="318"/>
      <c r="C263" s="28" t="s">
        <v>532</v>
      </c>
      <c r="D263" s="29" t="s">
        <v>234</v>
      </c>
      <c r="E263" s="29" t="s">
        <v>36</v>
      </c>
      <c r="F263" s="30" t="s">
        <v>202</v>
      </c>
      <c r="G263" s="30" t="s">
        <v>459</v>
      </c>
      <c r="H263" s="37">
        <v>87.27</v>
      </c>
      <c r="I263" s="20"/>
      <c r="J263" s="21">
        <f t="shared" si="9"/>
        <v>0</v>
      </c>
    </row>
    <row r="264" spans="1:10" ht="24.95" customHeight="1" x14ac:dyDescent="0.2">
      <c r="A264" s="27">
        <v>6059</v>
      </c>
      <c r="B264" s="319">
        <v>3885</v>
      </c>
      <c r="C264" s="28" t="s">
        <v>533</v>
      </c>
      <c r="D264" s="29" t="s">
        <v>534</v>
      </c>
      <c r="E264" s="29" t="s">
        <v>36</v>
      </c>
      <c r="F264" s="30" t="s">
        <v>202</v>
      </c>
      <c r="G264" s="30" t="s">
        <v>459</v>
      </c>
      <c r="H264" s="37">
        <v>70</v>
      </c>
      <c r="I264" s="20"/>
      <c r="J264" s="21">
        <f t="shared" si="9"/>
        <v>0</v>
      </c>
    </row>
    <row r="265" spans="1:10" ht="24.95" customHeight="1" x14ac:dyDescent="0.2">
      <c r="A265" s="27">
        <v>6060</v>
      </c>
      <c r="B265" s="318"/>
      <c r="C265" s="28" t="s">
        <v>532</v>
      </c>
      <c r="D265" s="29" t="s">
        <v>234</v>
      </c>
      <c r="E265" s="29" t="s">
        <v>36</v>
      </c>
      <c r="F265" s="30" t="s">
        <v>202</v>
      </c>
      <c r="G265" s="30" t="s">
        <v>459</v>
      </c>
      <c r="H265" s="37">
        <v>87.27</v>
      </c>
      <c r="I265" s="20"/>
      <c r="J265" s="21">
        <f t="shared" si="9"/>
        <v>0</v>
      </c>
    </row>
    <row r="266" spans="1:10" ht="24.95" customHeight="1" x14ac:dyDescent="0.2">
      <c r="A266" s="26"/>
      <c r="B266" s="298" t="s">
        <v>542</v>
      </c>
      <c r="C266" s="299"/>
      <c r="D266" s="299"/>
      <c r="E266" s="299"/>
      <c r="F266" s="299"/>
      <c r="G266" s="299"/>
      <c r="H266" s="299"/>
      <c r="I266" s="281"/>
      <c r="J266" s="64"/>
    </row>
    <row r="267" spans="1:10" ht="24.95" customHeight="1" x14ac:dyDescent="0.2">
      <c r="A267" s="27">
        <v>5986</v>
      </c>
      <c r="B267" s="27">
        <v>3826</v>
      </c>
      <c r="C267" s="28" t="s">
        <v>543</v>
      </c>
      <c r="D267" s="29" t="s">
        <v>78</v>
      </c>
      <c r="E267" s="29" t="s">
        <v>440</v>
      </c>
      <c r="F267" s="30" t="s">
        <v>202</v>
      </c>
      <c r="G267" s="30" t="s">
        <v>441</v>
      </c>
      <c r="H267" s="37">
        <v>94</v>
      </c>
      <c r="I267" s="20"/>
      <c r="J267" s="21">
        <f t="shared" si="9"/>
        <v>0</v>
      </c>
    </row>
    <row r="268" spans="1:10" ht="24.95" customHeight="1" x14ac:dyDescent="0.2">
      <c r="A268" s="27">
        <v>5999</v>
      </c>
      <c r="B268" s="27">
        <v>3839</v>
      </c>
      <c r="C268" s="28" t="s">
        <v>544</v>
      </c>
      <c r="D268" s="29" t="s">
        <v>240</v>
      </c>
      <c r="E268" s="29" t="s">
        <v>440</v>
      </c>
      <c r="F268" s="30" t="s">
        <v>202</v>
      </c>
      <c r="G268" s="30" t="s">
        <v>451</v>
      </c>
      <c r="H268" s="37">
        <v>94</v>
      </c>
      <c r="I268" s="20"/>
      <c r="J268" s="21">
        <f t="shared" si="9"/>
        <v>0</v>
      </c>
    </row>
    <row r="269" spans="1:10" ht="34.15" customHeight="1" x14ac:dyDescent="0.2">
      <c r="A269" s="27">
        <v>5994</v>
      </c>
      <c r="B269" s="27">
        <v>3834</v>
      </c>
      <c r="C269" s="28" t="s">
        <v>545</v>
      </c>
      <c r="D269" s="29" t="s">
        <v>546</v>
      </c>
      <c r="E269" s="29" t="s">
        <v>440</v>
      </c>
      <c r="F269" s="30" t="s">
        <v>202</v>
      </c>
      <c r="G269" s="30" t="s">
        <v>470</v>
      </c>
      <c r="H269" s="37">
        <v>94.36</v>
      </c>
      <c r="I269" s="20"/>
      <c r="J269" s="21">
        <f t="shared" si="9"/>
        <v>0</v>
      </c>
    </row>
    <row r="270" spans="1:10" ht="24.95" customHeight="1" x14ac:dyDescent="0.2">
      <c r="A270" s="27">
        <v>5995</v>
      </c>
      <c r="B270" s="27">
        <v>3835</v>
      </c>
      <c r="C270" s="28" t="s">
        <v>547</v>
      </c>
      <c r="D270" s="29" t="s">
        <v>548</v>
      </c>
      <c r="E270" s="29" t="s">
        <v>440</v>
      </c>
      <c r="F270" s="30" t="s">
        <v>202</v>
      </c>
      <c r="G270" s="30" t="s">
        <v>470</v>
      </c>
      <c r="H270" s="37">
        <v>94.36</v>
      </c>
      <c r="I270" s="20"/>
      <c r="J270" s="21">
        <f t="shared" si="9"/>
        <v>0</v>
      </c>
    </row>
    <row r="271" spans="1:10" ht="24.95" customHeight="1" x14ac:dyDescent="0.2">
      <c r="A271" s="27">
        <v>5987</v>
      </c>
      <c r="B271" s="27">
        <v>3827</v>
      </c>
      <c r="C271" s="28" t="s">
        <v>549</v>
      </c>
      <c r="D271" s="29" t="s">
        <v>246</v>
      </c>
      <c r="E271" s="29" t="s">
        <v>440</v>
      </c>
      <c r="F271" s="30" t="s">
        <v>202</v>
      </c>
      <c r="G271" s="30" t="s">
        <v>454</v>
      </c>
      <c r="H271" s="37">
        <v>94.36</v>
      </c>
      <c r="I271" s="20"/>
      <c r="J271" s="21">
        <f t="shared" si="9"/>
        <v>0</v>
      </c>
    </row>
    <row r="272" spans="1:10" ht="24.95" customHeight="1" x14ac:dyDescent="0.2">
      <c r="A272" s="27">
        <v>5988</v>
      </c>
      <c r="B272" s="27">
        <v>3828</v>
      </c>
      <c r="C272" s="28" t="s">
        <v>550</v>
      </c>
      <c r="D272" s="29" t="s">
        <v>551</v>
      </c>
      <c r="E272" s="29" t="s">
        <v>440</v>
      </c>
      <c r="F272" s="30" t="s">
        <v>202</v>
      </c>
      <c r="G272" s="30" t="s">
        <v>459</v>
      </c>
      <c r="H272" s="37">
        <v>94.36</v>
      </c>
      <c r="I272" s="20"/>
      <c r="J272" s="21">
        <f t="shared" si="9"/>
        <v>0</v>
      </c>
    </row>
    <row r="273" spans="1:10" ht="36.6" customHeight="1" x14ac:dyDescent="0.2">
      <c r="A273" s="27">
        <v>5989</v>
      </c>
      <c r="B273" s="27">
        <v>3829</v>
      </c>
      <c r="C273" s="28" t="s">
        <v>552</v>
      </c>
      <c r="D273" s="29" t="s">
        <v>553</v>
      </c>
      <c r="E273" s="29" t="s">
        <v>440</v>
      </c>
      <c r="F273" s="30" t="s">
        <v>202</v>
      </c>
      <c r="G273" s="30" t="s">
        <v>459</v>
      </c>
      <c r="H273" s="37">
        <v>94.36</v>
      </c>
      <c r="I273" s="20"/>
      <c r="J273" s="21">
        <f t="shared" si="9"/>
        <v>0</v>
      </c>
    </row>
    <row r="274" spans="1:10" ht="24.95" customHeight="1" x14ac:dyDescent="0.2">
      <c r="A274" s="26"/>
      <c r="B274" s="298" t="s">
        <v>554</v>
      </c>
      <c r="C274" s="299"/>
      <c r="D274" s="299"/>
      <c r="E274" s="299"/>
      <c r="F274" s="299"/>
      <c r="G274" s="299"/>
      <c r="H274" s="299"/>
      <c r="I274" s="281"/>
      <c r="J274" s="64"/>
    </row>
    <row r="275" spans="1:10" ht="24.95" customHeight="1" x14ac:dyDescent="0.2">
      <c r="A275" s="27">
        <v>5996</v>
      </c>
      <c r="B275" s="27">
        <v>3836</v>
      </c>
      <c r="C275" s="28" t="s">
        <v>555</v>
      </c>
      <c r="D275" s="29" t="s">
        <v>251</v>
      </c>
      <c r="E275" s="29" t="s">
        <v>440</v>
      </c>
      <c r="F275" s="30" t="s">
        <v>202</v>
      </c>
      <c r="G275" s="30" t="s">
        <v>451</v>
      </c>
      <c r="H275" s="31">
        <v>62</v>
      </c>
      <c r="I275" s="20"/>
      <c r="J275" s="21">
        <f t="shared" si="9"/>
        <v>0</v>
      </c>
    </row>
    <row r="276" spans="1:10" ht="36.6" customHeight="1" x14ac:dyDescent="0.2">
      <c r="A276" s="27">
        <v>5992</v>
      </c>
      <c r="B276" s="27">
        <v>3832</v>
      </c>
      <c r="C276" s="28" t="s">
        <v>556</v>
      </c>
      <c r="D276" s="29" t="s">
        <v>548</v>
      </c>
      <c r="E276" s="29" t="s">
        <v>440</v>
      </c>
      <c r="F276" s="30" t="s">
        <v>202</v>
      </c>
      <c r="G276" s="30" t="s">
        <v>470</v>
      </c>
      <c r="H276" s="31">
        <v>62.91</v>
      </c>
      <c r="I276" s="20">
        <v>24</v>
      </c>
      <c r="J276" s="21">
        <f t="shared" si="9"/>
        <v>1509.84</v>
      </c>
    </row>
    <row r="277" spans="1:10" ht="36.6" customHeight="1" x14ac:dyDescent="0.2">
      <c r="A277" s="27">
        <v>5990</v>
      </c>
      <c r="B277" s="27">
        <v>3830</v>
      </c>
      <c r="C277" s="28" t="s">
        <v>557</v>
      </c>
      <c r="D277" s="29" t="s">
        <v>558</v>
      </c>
      <c r="E277" s="29" t="s">
        <v>440</v>
      </c>
      <c r="F277" s="30" t="s">
        <v>202</v>
      </c>
      <c r="G277" s="30" t="s">
        <v>459</v>
      </c>
      <c r="H277" s="31">
        <v>62.91</v>
      </c>
      <c r="I277" s="20"/>
      <c r="J277" s="21">
        <f t="shared" si="9"/>
        <v>0</v>
      </c>
    </row>
    <row r="278" spans="1:10" ht="24.95" customHeight="1" x14ac:dyDescent="0.2">
      <c r="A278" s="26"/>
      <c r="B278" s="298" t="s">
        <v>559</v>
      </c>
      <c r="C278" s="299"/>
      <c r="D278" s="299"/>
      <c r="E278" s="299"/>
      <c r="F278" s="299"/>
      <c r="G278" s="299"/>
      <c r="H278" s="299"/>
      <c r="I278" s="281"/>
      <c r="J278" s="64"/>
    </row>
    <row r="279" spans="1:10" ht="24.95" customHeight="1" x14ac:dyDescent="0.2">
      <c r="A279" s="22">
        <v>6129</v>
      </c>
      <c r="B279" s="22">
        <v>3945</v>
      </c>
      <c r="C279" s="23" t="s">
        <v>560</v>
      </c>
      <c r="D279" s="23" t="s">
        <v>91</v>
      </c>
      <c r="E279" s="23" t="s">
        <v>440</v>
      </c>
      <c r="F279" s="24" t="s">
        <v>202</v>
      </c>
      <c r="G279" s="22" t="s">
        <v>441</v>
      </c>
      <c r="H279" s="25">
        <v>94</v>
      </c>
      <c r="I279" s="20"/>
      <c r="J279" s="21">
        <f t="shared" si="9"/>
        <v>0</v>
      </c>
    </row>
    <row r="280" spans="1:10" ht="24.95" customHeight="1" x14ac:dyDescent="0.2">
      <c r="A280" s="22">
        <v>6135</v>
      </c>
      <c r="B280" s="22">
        <v>3951</v>
      </c>
      <c r="C280" s="23" t="s">
        <v>561</v>
      </c>
      <c r="D280" s="23" t="s">
        <v>269</v>
      </c>
      <c r="E280" s="23" t="s">
        <v>440</v>
      </c>
      <c r="F280" s="24" t="s">
        <v>202</v>
      </c>
      <c r="G280" s="22" t="s">
        <v>451</v>
      </c>
      <c r="H280" s="25">
        <v>62</v>
      </c>
      <c r="I280" s="20"/>
      <c r="J280" s="21">
        <f t="shared" si="9"/>
        <v>0</v>
      </c>
    </row>
    <row r="281" spans="1:10" ht="24.95" customHeight="1" x14ac:dyDescent="0.2">
      <c r="A281" s="22">
        <v>6132</v>
      </c>
      <c r="B281" s="22">
        <v>3948</v>
      </c>
      <c r="C281" s="23" t="s">
        <v>562</v>
      </c>
      <c r="D281" s="23" t="s">
        <v>563</v>
      </c>
      <c r="E281" s="23" t="s">
        <v>440</v>
      </c>
      <c r="F281" s="24" t="s">
        <v>202</v>
      </c>
      <c r="G281" s="22" t="s">
        <v>454</v>
      </c>
      <c r="H281" s="25">
        <v>94.36</v>
      </c>
      <c r="I281" s="20"/>
      <c r="J281" s="21">
        <f t="shared" si="9"/>
        <v>0</v>
      </c>
    </row>
    <row r="282" spans="1:10" ht="32.450000000000003" customHeight="1" x14ac:dyDescent="0.2">
      <c r="A282" s="22">
        <v>6137</v>
      </c>
      <c r="B282" s="22">
        <v>3953</v>
      </c>
      <c r="C282" s="23" t="s">
        <v>564</v>
      </c>
      <c r="D282" s="23" t="s">
        <v>265</v>
      </c>
      <c r="E282" s="23" t="s">
        <v>440</v>
      </c>
      <c r="F282" s="24" t="s">
        <v>202</v>
      </c>
      <c r="G282" s="22" t="s">
        <v>459</v>
      </c>
      <c r="H282" s="25">
        <v>94.36</v>
      </c>
      <c r="I282" s="20">
        <v>26</v>
      </c>
      <c r="J282" s="21">
        <f t="shared" si="9"/>
        <v>2453.36</v>
      </c>
    </row>
    <row r="283" spans="1:10" ht="24.95" customHeight="1" x14ac:dyDescent="0.2">
      <c r="A283" s="26"/>
      <c r="B283" s="298" t="s">
        <v>565</v>
      </c>
      <c r="C283" s="299"/>
      <c r="D283" s="299"/>
      <c r="E283" s="299"/>
      <c r="F283" s="299"/>
      <c r="G283" s="299"/>
      <c r="H283" s="299"/>
      <c r="I283" s="281"/>
      <c r="J283" s="64"/>
    </row>
    <row r="284" spans="1:10" ht="24.95" customHeight="1" x14ac:dyDescent="0.2">
      <c r="A284" s="15">
        <v>6130</v>
      </c>
      <c r="B284" s="15">
        <v>3946</v>
      </c>
      <c r="C284" s="16" t="s">
        <v>566</v>
      </c>
      <c r="D284" s="17" t="s">
        <v>567</v>
      </c>
      <c r="E284" s="17" t="s">
        <v>440</v>
      </c>
      <c r="F284" s="18" t="s">
        <v>202</v>
      </c>
      <c r="G284" s="18" t="s">
        <v>441</v>
      </c>
      <c r="H284" s="48">
        <v>62</v>
      </c>
      <c r="I284" s="20"/>
      <c r="J284" s="21">
        <f t="shared" si="9"/>
        <v>0</v>
      </c>
    </row>
    <row r="285" spans="1:10" ht="24.95" customHeight="1" x14ac:dyDescent="0.2">
      <c r="A285" s="15">
        <v>6131</v>
      </c>
      <c r="B285" s="15">
        <v>3947</v>
      </c>
      <c r="C285" s="16" t="s">
        <v>568</v>
      </c>
      <c r="D285" s="17" t="s">
        <v>569</v>
      </c>
      <c r="E285" s="17" t="s">
        <v>440</v>
      </c>
      <c r="F285" s="18" t="s">
        <v>202</v>
      </c>
      <c r="G285" s="18" t="s">
        <v>451</v>
      </c>
      <c r="H285" s="48">
        <v>62</v>
      </c>
      <c r="I285" s="20"/>
      <c r="J285" s="21">
        <f t="shared" si="9"/>
        <v>0</v>
      </c>
    </row>
    <row r="286" spans="1:10" ht="24.95" customHeight="1" x14ac:dyDescent="0.2">
      <c r="A286" s="15">
        <v>6133</v>
      </c>
      <c r="B286" s="15">
        <v>3949</v>
      </c>
      <c r="C286" s="16" t="s">
        <v>570</v>
      </c>
      <c r="D286" s="17" t="s">
        <v>271</v>
      </c>
      <c r="E286" s="17" t="s">
        <v>440</v>
      </c>
      <c r="F286" s="18" t="s">
        <v>202</v>
      </c>
      <c r="G286" s="18" t="s">
        <v>454</v>
      </c>
      <c r="H286" s="48">
        <v>62.91</v>
      </c>
      <c r="I286" s="20"/>
      <c r="J286" s="21">
        <f t="shared" si="9"/>
        <v>0</v>
      </c>
    </row>
    <row r="287" spans="1:10" ht="32.450000000000003" customHeight="1" x14ac:dyDescent="0.2">
      <c r="A287" s="15">
        <v>6134</v>
      </c>
      <c r="B287" s="15">
        <v>3950</v>
      </c>
      <c r="C287" s="16" t="s">
        <v>571</v>
      </c>
      <c r="D287" s="17" t="s">
        <v>572</v>
      </c>
      <c r="E287" s="17" t="s">
        <v>440</v>
      </c>
      <c r="F287" s="18" t="s">
        <v>202</v>
      </c>
      <c r="G287" s="18" t="s">
        <v>459</v>
      </c>
      <c r="H287" s="48">
        <v>62.91</v>
      </c>
      <c r="I287" s="20"/>
      <c r="J287" s="21">
        <f t="shared" si="9"/>
        <v>0</v>
      </c>
    </row>
    <row r="288" spans="1:10" ht="24.95" customHeight="1" x14ac:dyDescent="0.2">
      <c r="A288" s="26"/>
      <c r="B288" s="298" t="s">
        <v>9</v>
      </c>
      <c r="C288" s="299"/>
      <c r="D288" s="299"/>
      <c r="E288" s="299"/>
      <c r="F288" s="299"/>
      <c r="G288" s="299"/>
      <c r="H288" s="299"/>
      <c r="I288" s="281"/>
      <c r="J288" s="64"/>
    </row>
    <row r="289" spans="1:10" ht="24.95" customHeight="1" x14ac:dyDescent="0.2">
      <c r="A289" s="27">
        <v>6112</v>
      </c>
      <c r="B289" s="319">
        <v>3933</v>
      </c>
      <c r="C289" s="28" t="s">
        <v>573</v>
      </c>
      <c r="D289" s="29" t="s">
        <v>275</v>
      </c>
      <c r="E289" s="29" t="s">
        <v>36</v>
      </c>
      <c r="F289" s="30" t="s">
        <v>202</v>
      </c>
      <c r="G289" s="30" t="s">
        <v>441</v>
      </c>
      <c r="H289" s="37">
        <v>63</v>
      </c>
      <c r="I289" s="20"/>
      <c r="J289" s="21">
        <f t="shared" si="9"/>
        <v>0</v>
      </c>
    </row>
    <row r="290" spans="1:10" ht="24.95" customHeight="1" x14ac:dyDescent="0.2">
      <c r="A290" s="27">
        <v>6113</v>
      </c>
      <c r="B290" s="318"/>
      <c r="C290" s="28" t="s">
        <v>574</v>
      </c>
      <c r="D290" s="29" t="s">
        <v>275</v>
      </c>
      <c r="E290" s="29" t="s">
        <v>36</v>
      </c>
      <c r="F290" s="30" t="s">
        <v>202</v>
      </c>
      <c r="G290" s="30" t="s">
        <v>441</v>
      </c>
      <c r="H290" s="37">
        <v>62</v>
      </c>
      <c r="I290" s="20"/>
      <c r="J290" s="21">
        <f t="shared" si="9"/>
        <v>0</v>
      </c>
    </row>
    <row r="291" spans="1:10" ht="24.95" customHeight="1" x14ac:dyDescent="0.2">
      <c r="A291" s="27">
        <v>6114</v>
      </c>
      <c r="B291" s="27">
        <v>3934</v>
      </c>
      <c r="C291" s="28" t="s">
        <v>575</v>
      </c>
      <c r="D291" s="29" t="s">
        <v>278</v>
      </c>
      <c r="E291" s="29" t="s">
        <v>36</v>
      </c>
      <c r="F291" s="30" t="s">
        <v>202</v>
      </c>
      <c r="G291" s="30" t="s">
        <v>447</v>
      </c>
      <c r="H291" s="37">
        <v>100</v>
      </c>
      <c r="I291" s="20"/>
      <c r="J291" s="21">
        <f t="shared" si="9"/>
        <v>0</v>
      </c>
    </row>
    <row r="292" spans="1:10" ht="24.95" customHeight="1" x14ac:dyDescent="0.2">
      <c r="A292" s="27">
        <v>6116</v>
      </c>
      <c r="B292" s="319">
        <v>3936</v>
      </c>
      <c r="C292" s="28" t="s">
        <v>576</v>
      </c>
      <c r="D292" s="29" t="s">
        <v>280</v>
      </c>
      <c r="E292" s="29" t="s">
        <v>36</v>
      </c>
      <c r="F292" s="30" t="s">
        <v>202</v>
      </c>
      <c r="G292" s="30" t="s">
        <v>577</v>
      </c>
      <c r="H292" s="37">
        <v>63</v>
      </c>
      <c r="I292" s="20"/>
      <c r="J292" s="21">
        <f t="shared" si="9"/>
        <v>0</v>
      </c>
    </row>
    <row r="293" spans="1:10" ht="24.95" customHeight="1" x14ac:dyDescent="0.2">
      <c r="A293" s="27">
        <v>6117</v>
      </c>
      <c r="B293" s="318"/>
      <c r="C293" s="28" t="s">
        <v>578</v>
      </c>
      <c r="D293" s="29" t="s">
        <v>280</v>
      </c>
      <c r="E293" s="29" t="s">
        <v>36</v>
      </c>
      <c r="F293" s="30" t="s">
        <v>202</v>
      </c>
      <c r="G293" s="30" t="s">
        <v>577</v>
      </c>
      <c r="H293" s="37">
        <v>63</v>
      </c>
      <c r="I293" s="20"/>
      <c r="J293" s="21">
        <f t="shared" si="9"/>
        <v>0</v>
      </c>
    </row>
    <row r="294" spans="1:10" ht="33.6" customHeight="1" x14ac:dyDescent="0.2">
      <c r="A294" s="27">
        <v>6118</v>
      </c>
      <c r="B294" s="27">
        <v>3937</v>
      </c>
      <c r="C294" s="28" t="s">
        <v>203</v>
      </c>
      <c r="D294" s="29" t="s">
        <v>204</v>
      </c>
      <c r="E294" s="29" t="s">
        <v>36</v>
      </c>
      <c r="F294" s="30" t="s">
        <v>202</v>
      </c>
      <c r="G294" s="30" t="s">
        <v>454</v>
      </c>
      <c r="H294" s="37">
        <v>125.81</v>
      </c>
      <c r="I294" s="20">
        <v>2</v>
      </c>
      <c r="J294" s="21">
        <f t="shared" si="9"/>
        <v>251.62</v>
      </c>
    </row>
    <row r="295" spans="1:10" ht="34.9" customHeight="1" x14ac:dyDescent="0.2">
      <c r="A295" s="27">
        <v>6124</v>
      </c>
      <c r="B295" s="319">
        <v>3941</v>
      </c>
      <c r="C295" s="28" t="s">
        <v>579</v>
      </c>
      <c r="D295" s="29" t="s">
        <v>580</v>
      </c>
      <c r="E295" s="29" t="s">
        <v>36</v>
      </c>
      <c r="F295" s="30" t="s">
        <v>202</v>
      </c>
      <c r="G295" s="30" t="s">
        <v>459</v>
      </c>
      <c r="H295" s="37">
        <v>62.9</v>
      </c>
      <c r="I295" s="20"/>
      <c r="J295" s="21">
        <f t="shared" si="9"/>
        <v>0</v>
      </c>
    </row>
    <row r="296" spans="1:10" ht="31.9" customHeight="1" x14ac:dyDescent="0.2">
      <c r="A296" s="27">
        <v>6125</v>
      </c>
      <c r="B296" s="318"/>
      <c r="C296" s="28" t="s">
        <v>581</v>
      </c>
      <c r="D296" s="29" t="s">
        <v>580</v>
      </c>
      <c r="E296" s="29" t="s">
        <v>36</v>
      </c>
      <c r="F296" s="30" t="s">
        <v>202</v>
      </c>
      <c r="G296" s="30" t="s">
        <v>459</v>
      </c>
      <c r="H296" s="37">
        <v>62.91</v>
      </c>
      <c r="I296" s="20"/>
      <c r="J296" s="21">
        <f t="shared" si="9"/>
        <v>0</v>
      </c>
    </row>
    <row r="297" spans="1:10" ht="24.95" customHeight="1" x14ac:dyDescent="0.2">
      <c r="A297" s="26"/>
      <c r="B297" s="298" t="s">
        <v>13</v>
      </c>
      <c r="C297" s="299"/>
      <c r="D297" s="299"/>
      <c r="E297" s="299"/>
      <c r="F297" s="299"/>
      <c r="G297" s="299"/>
      <c r="H297" s="299"/>
      <c r="I297" s="281"/>
      <c r="J297" s="64"/>
    </row>
    <row r="298" spans="1:10" ht="24.95" customHeight="1" x14ac:dyDescent="0.2">
      <c r="A298" s="27">
        <v>6138</v>
      </c>
      <c r="B298" s="27">
        <v>3954</v>
      </c>
      <c r="C298" s="28" t="s">
        <v>583</v>
      </c>
      <c r="D298" s="29" t="s">
        <v>288</v>
      </c>
      <c r="E298" s="29" t="s">
        <v>36</v>
      </c>
      <c r="F298" s="30" t="s">
        <v>202</v>
      </c>
      <c r="G298" s="30" t="s">
        <v>441</v>
      </c>
      <c r="H298" s="37">
        <v>47</v>
      </c>
      <c r="I298" s="20">
        <v>2</v>
      </c>
      <c r="J298" s="21">
        <f t="shared" si="9"/>
        <v>94</v>
      </c>
    </row>
    <row r="299" spans="1:10" ht="24.95" customHeight="1" x14ac:dyDescent="0.2">
      <c r="A299" s="27">
        <v>6141</v>
      </c>
      <c r="B299" s="27">
        <v>3957</v>
      </c>
      <c r="C299" s="28" t="s">
        <v>584</v>
      </c>
      <c r="D299" s="29" t="s">
        <v>290</v>
      </c>
      <c r="E299" s="29" t="s">
        <v>36</v>
      </c>
      <c r="F299" s="30" t="s">
        <v>202</v>
      </c>
      <c r="G299" s="30" t="s">
        <v>447</v>
      </c>
      <c r="H299" s="37">
        <v>40</v>
      </c>
      <c r="I299" s="20"/>
      <c r="J299" s="21">
        <f t="shared" si="9"/>
        <v>0</v>
      </c>
    </row>
    <row r="300" spans="1:10" ht="24.95" customHeight="1" x14ac:dyDescent="0.2">
      <c r="A300" s="27">
        <v>6142</v>
      </c>
      <c r="B300" s="27">
        <v>3958</v>
      </c>
      <c r="C300" s="28" t="s">
        <v>585</v>
      </c>
      <c r="D300" s="29" t="s">
        <v>586</v>
      </c>
      <c r="E300" s="29" t="s">
        <v>36</v>
      </c>
      <c r="F300" s="30" t="s">
        <v>202</v>
      </c>
      <c r="G300" s="30" t="s">
        <v>454</v>
      </c>
      <c r="H300" s="37">
        <v>47.18</v>
      </c>
      <c r="I300" s="20"/>
      <c r="J300" s="21">
        <f t="shared" si="9"/>
        <v>0</v>
      </c>
    </row>
    <row r="301" spans="1:10" ht="39.6" customHeight="1" x14ac:dyDescent="0.2">
      <c r="A301" s="27">
        <v>6143</v>
      </c>
      <c r="B301" s="27">
        <v>3959</v>
      </c>
      <c r="C301" s="28" t="s">
        <v>205</v>
      </c>
      <c r="D301" s="29" t="s">
        <v>206</v>
      </c>
      <c r="E301" s="29" t="s">
        <v>36</v>
      </c>
      <c r="F301" s="30" t="s">
        <v>202</v>
      </c>
      <c r="G301" s="30" t="s">
        <v>459</v>
      </c>
      <c r="H301" s="37">
        <v>47.18</v>
      </c>
      <c r="I301" s="20"/>
      <c r="J301" s="21">
        <f t="shared" si="9"/>
        <v>0</v>
      </c>
    </row>
    <row r="302" spans="1:10" ht="24.95" customHeight="1" x14ac:dyDescent="0.2">
      <c r="A302" s="26"/>
      <c r="B302" s="298" t="s">
        <v>14</v>
      </c>
      <c r="C302" s="299"/>
      <c r="D302" s="299"/>
      <c r="E302" s="299"/>
      <c r="F302" s="299"/>
      <c r="G302" s="299"/>
      <c r="H302" s="299"/>
      <c r="I302" s="281"/>
      <c r="J302" s="64"/>
    </row>
    <row r="303" spans="1:10" ht="24.95" customHeight="1" x14ac:dyDescent="0.2">
      <c r="A303" s="27">
        <v>6013</v>
      </c>
      <c r="B303" s="27">
        <v>3853</v>
      </c>
      <c r="C303" s="28" t="s">
        <v>590</v>
      </c>
      <c r="D303" s="29" t="s">
        <v>217</v>
      </c>
      <c r="E303" s="29" t="s">
        <v>36</v>
      </c>
      <c r="F303" s="30" t="s">
        <v>202</v>
      </c>
      <c r="G303" s="30" t="s">
        <v>441</v>
      </c>
      <c r="H303" s="37">
        <v>47</v>
      </c>
      <c r="I303" s="20"/>
      <c r="J303" s="21">
        <f t="shared" si="9"/>
        <v>0</v>
      </c>
    </row>
    <row r="304" spans="1:10" ht="24.95" customHeight="1" x14ac:dyDescent="0.2">
      <c r="A304" s="27">
        <v>6014</v>
      </c>
      <c r="B304" s="27">
        <v>3854</v>
      </c>
      <c r="C304" s="28" t="s">
        <v>591</v>
      </c>
      <c r="D304" s="29" t="s">
        <v>592</v>
      </c>
      <c r="E304" s="29" t="s">
        <v>36</v>
      </c>
      <c r="F304" s="30" t="s">
        <v>202</v>
      </c>
      <c r="G304" s="30" t="s">
        <v>447</v>
      </c>
      <c r="H304" s="37">
        <v>40</v>
      </c>
      <c r="I304" s="20"/>
      <c r="J304" s="21">
        <f t="shared" si="9"/>
        <v>0</v>
      </c>
    </row>
    <row r="305" spans="1:10" ht="24.95" customHeight="1" x14ac:dyDescent="0.2">
      <c r="A305" s="27">
        <v>6016</v>
      </c>
      <c r="B305" s="27">
        <v>3856</v>
      </c>
      <c r="C305" s="28" t="s">
        <v>593</v>
      </c>
      <c r="D305" s="29" t="s">
        <v>594</v>
      </c>
      <c r="E305" s="29" t="s">
        <v>36</v>
      </c>
      <c r="F305" s="30" t="s">
        <v>202</v>
      </c>
      <c r="G305" s="30" t="s">
        <v>451</v>
      </c>
      <c r="H305" s="37">
        <v>47</v>
      </c>
      <c r="I305" s="20"/>
      <c r="J305" s="21">
        <f t="shared" si="9"/>
        <v>0</v>
      </c>
    </row>
    <row r="306" spans="1:10" ht="24.95" customHeight="1" x14ac:dyDescent="0.2">
      <c r="A306" s="27">
        <v>6017</v>
      </c>
      <c r="B306" s="27">
        <v>3857</v>
      </c>
      <c r="C306" s="28" t="s">
        <v>595</v>
      </c>
      <c r="D306" s="29" t="s">
        <v>596</v>
      </c>
      <c r="E306" s="29" t="s">
        <v>36</v>
      </c>
      <c r="F306" s="30" t="s">
        <v>202</v>
      </c>
      <c r="G306" s="30" t="s">
        <v>454</v>
      </c>
      <c r="H306" s="37">
        <v>47.18</v>
      </c>
      <c r="I306" s="20"/>
      <c r="J306" s="21">
        <f t="shared" si="9"/>
        <v>0</v>
      </c>
    </row>
    <row r="307" spans="1:10" ht="24.95" customHeight="1" x14ac:dyDescent="0.2">
      <c r="A307" s="27">
        <v>6018</v>
      </c>
      <c r="B307" s="27">
        <v>3858</v>
      </c>
      <c r="C307" s="28" t="s">
        <v>207</v>
      </c>
      <c r="D307" s="29" t="s">
        <v>208</v>
      </c>
      <c r="E307" s="29" t="s">
        <v>36</v>
      </c>
      <c r="F307" s="30" t="s">
        <v>202</v>
      </c>
      <c r="G307" s="30" t="s">
        <v>459</v>
      </c>
      <c r="H307" s="37">
        <v>47.18</v>
      </c>
      <c r="I307" s="20">
        <v>2</v>
      </c>
      <c r="J307" s="21">
        <f t="shared" si="9"/>
        <v>94.36</v>
      </c>
    </row>
    <row r="308" spans="1:10" ht="24.95" customHeight="1" x14ac:dyDescent="0.2">
      <c r="A308" s="26"/>
      <c r="B308" s="298" t="s">
        <v>15</v>
      </c>
      <c r="C308" s="299"/>
      <c r="D308" s="299"/>
      <c r="E308" s="299"/>
      <c r="F308" s="299"/>
      <c r="G308" s="299"/>
      <c r="H308" s="299"/>
      <c r="I308" s="281"/>
      <c r="J308" s="64"/>
    </row>
    <row r="309" spans="1:10" ht="24.95" customHeight="1" x14ac:dyDescent="0.2">
      <c r="A309" s="22">
        <v>6462</v>
      </c>
      <c r="B309" s="22">
        <v>4264</v>
      </c>
      <c r="C309" s="23" t="s">
        <v>600</v>
      </c>
      <c r="D309" s="23" t="s">
        <v>601</v>
      </c>
      <c r="E309" s="29" t="s">
        <v>36</v>
      </c>
      <c r="F309" s="24" t="s">
        <v>202</v>
      </c>
      <c r="G309" s="22" t="s">
        <v>441</v>
      </c>
      <c r="H309" s="25">
        <v>62</v>
      </c>
      <c r="I309" s="20"/>
      <c r="J309" s="21">
        <f t="shared" si="9"/>
        <v>0</v>
      </c>
    </row>
    <row r="310" spans="1:10" ht="24.95" customHeight="1" x14ac:dyDescent="0.2">
      <c r="A310" s="22">
        <v>6464</v>
      </c>
      <c r="B310" s="22">
        <v>4266</v>
      </c>
      <c r="C310" s="23" t="s">
        <v>602</v>
      </c>
      <c r="D310" s="23" t="s">
        <v>302</v>
      </c>
      <c r="E310" s="29" t="s">
        <v>36</v>
      </c>
      <c r="F310" s="24" t="s">
        <v>202</v>
      </c>
      <c r="G310" s="22" t="s">
        <v>447</v>
      </c>
      <c r="H310" s="25">
        <v>54</v>
      </c>
      <c r="I310" s="20"/>
      <c r="J310" s="21">
        <f t="shared" si="9"/>
        <v>0</v>
      </c>
    </row>
    <row r="311" spans="1:10" ht="24.95" customHeight="1" x14ac:dyDescent="0.2">
      <c r="A311" s="22">
        <v>6466</v>
      </c>
      <c r="B311" s="22">
        <v>4268</v>
      </c>
      <c r="C311" s="23" t="s">
        <v>603</v>
      </c>
      <c r="D311" s="23" t="s">
        <v>604</v>
      </c>
      <c r="E311" s="29" t="s">
        <v>36</v>
      </c>
      <c r="F311" s="24" t="s">
        <v>202</v>
      </c>
      <c r="G311" s="22" t="s">
        <v>605</v>
      </c>
      <c r="H311" s="25">
        <v>60</v>
      </c>
      <c r="I311" s="20"/>
      <c r="J311" s="21">
        <f t="shared" si="9"/>
        <v>0</v>
      </c>
    </row>
    <row r="312" spans="1:10" ht="24.95" customHeight="1" x14ac:dyDescent="0.2">
      <c r="A312" s="22">
        <v>6467</v>
      </c>
      <c r="B312" s="22">
        <v>4269</v>
      </c>
      <c r="C312" s="23" t="s">
        <v>606</v>
      </c>
      <c r="D312" s="23" t="s">
        <v>607</v>
      </c>
      <c r="E312" s="29" t="s">
        <v>36</v>
      </c>
      <c r="F312" s="24" t="s">
        <v>202</v>
      </c>
      <c r="G312" s="22" t="s">
        <v>454</v>
      </c>
      <c r="H312" s="25">
        <v>62.91</v>
      </c>
      <c r="I312" s="20">
        <v>3</v>
      </c>
      <c r="J312" s="21">
        <f t="shared" si="9"/>
        <v>188.73</v>
      </c>
    </row>
    <row r="313" spans="1:10" ht="24.95" customHeight="1" x14ac:dyDescent="0.2">
      <c r="A313" s="22">
        <v>6468</v>
      </c>
      <c r="B313" s="22">
        <v>4270</v>
      </c>
      <c r="C313" s="23" t="s">
        <v>608</v>
      </c>
      <c r="D313" s="23" t="s">
        <v>209</v>
      </c>
      <c r="E313" s="29" t="s">
        <v>36</v>
      </c>
      <c r="F313" s="24" t="s">
        <v>202</v>
      </c>
      <c r="G313" s="22" t="s">
        <v>459</v>
      </c>
      <c r="H313" s="25">
        <v>62.91</v>
      </c>
      <c r="I313" s="20"/>
      <c r="J313" s="21">
        <f t="shared" si="9"/>
        <v>0</v>
      </c>
    </row>
    <row r="314" spans="1:10" ht="24.95" customHeight="1" x14ac:dyDescent="0.2">
      <c r="A314" s="26"/>
      <c r="B314" s="298" t="s">
        <v>11</v>
      </c>
      <c r="C314" s="299"/>
      <c r="D314" s="299"/>
      <c r="E314" s="299"/>
      <c r="F314" s="299"/>
      <c r="G314" s="299"/>
      <c r="H314" s="299"/>
      <c r="I314" s="281"/>
      <c r="J314" s="64"/>
    </row>
    <row r="315" spans="1:10" ht="24.95" customHeight="1" x14ac:dyDescent="0.2">
      <c r="A315" s="27">
        <v>6024</v>
      </c>
      <c r="B315" s="27">
        <v>3864</v>
      </c>
      <c r="C315" s="28" t="s">
        <v>612</v>
      </c>
      <c r="D315" s="29" t="s">
        <v>613</v>
      </c>
      <c r="E315" s="29" t="s">
        <v>36</v>
      </c>
      <c r="F315" s="30" t="s">
        <v>202</v>
      </c>
      <c r="G315" s="30" t="s">
        <v>441</v>
      </c>
      <c r="H315" s="37">
        <v>31</v>
      </c>
      <c r="I315" s="20"/>
      <c r="J315" s="21">
        <f t="shared" si="9"/>
        <v>0</v>
      </c>
    </row>
    <row r="316" spans="1:10" ht="36.6" customHeight="1" x14ac:dyDescent="0.2">
      <c r="A316" s="27">
        <v>6026</v>
      </c>
      <c r="B316" s="27">
        <v>3866</v>
      </c>
      <c r="C316" s="28" t="s">
        <v>614</v>
      </c>
      <c r="D316" s="29" t="s">
        <v>310</v>
      </c>
      <c r="E316" s="29" t="s">
        <v>36</v>
      </c>
      <c r="F316" s="30" t="s">
        <v>202</v>
      </c>
      <c r="G316" s="30" t="s">
        <v>454</v>
      </c>
      <c r="H316" s="37">
        <v>31.45</v>
      </c>
      <c r="I316" s="20"/>
      <c r="J316" s="21">
        <f t="shared" si="9"/>
        <v>0</v>
      </c>
    </row>
    <row r="317" spans="1:10" ht="33.6" customHeight="1" x14ac:dyDescent="0.2">
      <c r="A317" s="27">
        <v>6027</v>
      </c>
      <c r="B317" s="27">
        <v>3867</v>
      </c>
      <c r="C317" s="28" t="s">
        <v>615</v>
      </c>
      <c r="D317" s="29" t="s">
        <v>210</v>
      </c>
      <c r="E317" s="29" t="s">
        <v>36</v>
      </c>
      <c r="F317" s="30" t="s">
        <v>202</v>
      </c>
      <c r="G317" s="30" t="s">
        <v>459</v>
      </c>
      <c r="H317" s="37">
        <v>31.45</v>
      </c>
      <c r="I317" s="20">
        <v>2</v>
      </c>
      <c r="J317" s="21">
        <f t="shared" si="9"/>
        <v>62.9</v>
      </c>
    </row>
    <row r="318" spans="1:10" s="7" customFormat="1" ht="39.950000000000003" customHeight="1" x14ac:dyDescent="0.2">
      <c r="A318" s="26"/>
      <c r="B318" s="298" t="s">
        <v>12</v>
      </c>
      <c r="C318" s="299"/>
      <c r="D318" s="299"/>
      <c r="E318" s="299"/>
      <c r="F318" s="299"/>
      <c r="G318" s="299"/>
      <c r="H318" s="299"/>
      <c r="I318" s="281"/>
      <c r="J318" s="64"/>
    </row>
    <row r="319" spans="1:10" s="7" customFormat="1" ht="39.950000000000003" customHeight="1" x14ac:dyDescent="0.2">
      <c r="A319" s="27">
        <v>6093</v>
      </c>
      <c r="B319" s="27">
        <v>3918</v>
      </c>
      <c r="C319" s="28" t="s">
        <v>616</v>
      </c>
      <c r="D319" s="29" t="s">
        <v>314</v>
      </c>
      <c r="E319" s="29" t="s">
        <v>36</v>
      </c>
      <c r="F319" s="30" t="s">
        <v>202</v>
      </c>
      <c r="G319" s="30" t="s">
        <v>441</v>
      </c>
      <c r="H319" s="37">
        <v>31</v>
      </c>
      <c r="I319" s="20"/>
      <c r="J319" s="21">
        <f t="shared" si="9"/>
        <v>0</v>
      </c>
    </row>
    <row r="320" spans="1:10" s="6" customFormat="1" ht="30" customHeight="1" x14ac:dyDescent="0.2">
      <c r="A320" s="27">
        <v>6095</v>
      </c>
      <c r="B320" s="27">
        <v>3920</v>
      </c>
      <c r="C320" s="28" t="s">
        <v>617</v>
      </c>
      <c r="D320" s="29" t="s">
        <v>618</v>
      </c>
      <c r="E320" s="29" t="s">
        <v>36</v>
      </c>
      <c r="F320" s="30" t="s">
        <v>202</v>
      </c>
      <c r="G320" s="30" t="s">
        <v>454</v>
      </c>
      <c r="H320" s="37">
        <v>31.45</v>
      </c>
      <c r="I320" s="20"/>
      <c r="J320" s="21">
        <f t="shared" ref="J320:J334" si="10">H320*I320</f>
        <v>0</v>
      </c>
    </row>
    <row r="321" spans="1:10" s="6" customFormat="1" ht="30" customHeight="1" x14ac:dyDescent="0.2">
      <c r="A321" s="27">
        <v>6096</v>
      </c>
      <c r="B321" s="27">
        <v>3921</v>
      </c>
      <c r="C321" s="28" t="s">
        <v>211</v>
      </c>
      <c r="D321" s="29" t="s">
        <v>212</v>
      </c>
      <c r="E321" s="29" t="s">
        <v>36</v>
      </c>
      <c r="F321" s="30" t="s">
        <v>202</v>
      </c>
      <c r="G321" s="30" t="s">
        <v>459</v>
      </c>
      <c r="H321" s="37">
        <v>31.45</v>
      </c>
      <c r="I321" s="20"/>
      <c r="J321" s="21">
        <f t="shared" si="10"/>
        <v>0</v>
      </c>
    </row>
    <row r="322" spans="1:10" s="6" customFormat="1" ht="30" customHeight="1" x14ac:dyDescent="0.2">
      <c r="A322" s="26"/>
      <c r="B322" s="298" t="s">
        <v>16</v>
      </c>
      <c r="C322" s="299"/>
      <c r="D322" s="299"/>
      <c r="E322" s="299"/>
      <c r="F322" s="299"/>
      <c r="G322" s="299"/>
      <c r="H322" s="299"/>
      <c r="I322" s="281"/>
      <c r="J322" s="64"/>
    </row>
    <row r="323" spans="1:10" s="6" customFormat="1" ht="30" customHeight="1" x14ac:dyDescent="0.2">
      <c r="A323" s="27">
        <v>6159</v>
      </c>
      <c r="B323" s="27">
        <v>3973</v>
      </c>
      <c r="C323" s="28" t="s">
        <v>619</v>
      </c>
      <c r="D323" s="29" t="s">
        <v>320</v>
      </c>
      <c r="E323" s="29" t="s">
        <v>36</v>
      </c>
      <c r="F323" s="30" t="s">
        <v>202</v>
      </c>
      <c r="G323" s="30" t="s">
        <v>441</v>
      </c>
      <c r="H323" s="37">
        <v>31</v>
      </c>
      <c r="I323" s="20"/>
      <c r="J323" s="21">
        <f t="shared" si="10"/>
        <v>0</v>
      </c>
    </row>
    <row r="324" spans="1:10" s="6" customFormat="1" ht="38.450000000000003" customHeight="1" x14ac:dyDescent="0.2">
      <c r="A324" s="27">
        <v>6160</v>
      </c>
      <c r="B324" s="27">
        <v>3974</v>
      </c>
      <c r="C324" s="28" t="s">
        <v>213</v>
      </c>
      <c r="D324" s="29" t="s">
        <v>214</v>
      </c>
      <c r="E324" s="29" t="s">
        <v>36</v>
      </c>
      <c r="F324" s="30" t="s">
        <v>202</v>
      </c>
      <c r="G324" s="30" t="s">
        <v>454</v>
      </c>
      <c r="H324" s="37">
        <v>31.45</v>
      </c>
      <c r="I324" s="20">
        <v>2</v>
      </c>
      <c r="J324" s="21">
        <f t="shared" si="10"/>
        <v>62.9</v>
      </c>
    </row>
    <row r="325" spans="1:10" s="6" customFormat="1" ht="39" customHeight="1" x14ac:dyDescent="0.2">
      <c r="A325" s="27">
        <v>6161</v>
      </c>
      <c r="B325" s="27">
        <v>3975</v>
      </c>
      <c r="C325" s="28" t="s">
        <v>620</v>
      </c>
      <c r="D325" s="29" t="s">
        <v>621</v>
      </c>
      <c r="E325" s="29" t="s">
        <v>36</v>
      </c>
      <c r="F325" s="30" t="s">
        <v>202</v>
      </c>
      <c r="G325" s="30" t="s">
        <v>459</v>
      </c>
      <c r="H325" s="37">
        <v>31.45</v>
      </c>
      <c r="I325" s="20"/>
      <c r="J325" s="21">
        <f t="shared" si="10"/>
        <v>0</v>
      </c>
    </row>
    <row r="326" spans="1:10" s="6" customFormat="1" ht="28.15" customHeight="1" x14ac:dyDescent="0.2">
      <c r="A326" s="26"/>
      <c r="B326" s="298" t="s">
        <v>26</v>
      </c>
      <c r="C326" s="299"/>
      <c r="D326" s="299"/>
      <c r="E326" s="299"/>
      <c r="F326" s="299"/>
      <c r="G326" s="299"/>
      <c r="H326" s="299"/>
      <c r="I326" s="281"/>
      <c r="J326" s="64"/>
    </row>
    <row r="327" spans="1:10" s="6" customFormat="1" ht="36.6" customHeight="1" x14ac:dyDescent="0.2">
      <c r="A327" s="27">
        <v>6061</v>
      </c>
      <c r="B327" s="27">
        <v>3886</v>
      </c>
      <c r="C327" s="28" t="s">
        <v>622</v>
      </c>
      <c r="D327" s="29" t="s">
        <v>623</v>
      </c>
      <c r="E327" s="29" t="s">
        <v>36</v>
      </c>
      <c r="F327" s="30" t="s">
        <v>202</v>
      </c>
      <c r="G327" s="30" t="s">
        <v>441</v>
      </c>
      <c r="H327" s="37">
        <v>62</v>
      </c>
      <c r="I327" s="20"/>
      <c r="J327" s="21">
        <f t="shared" si="10"/>
        <v>0</v>
      </c>
    </row>
    <row r="328" spans="1:10" s="6" customFormat="1" ht="42" customHeight="1" x14ac:dyDescent="0.2">
      <c r="A328" s="27">
        <v>6062</v>
      </c>
      <c r="B328" s="27">
        <v>3887</v>
      </c>
      <c r="C328" s="28" t="s">
        <v>215</v>
      </c>
      <c r="D328" s="29" t="s">
        <v>216</v>
      </c>
      <c r="E328" s="29" t="s">
        <v>36</v>
      </c>
      <c r="F328" s="30" t="s">
        <v>202</v>
      </c>
      <c r="G328" s="30" t="s">
        <v>454</v>
      </c>
      <c r="H328" s="37">
        <v>62.91</v>
      </c>
      <c r="I328" s="20"/>
      <c r="J328" s="21">
        <f t="shared" si="10"/>
        <v>0</v>
      </c>
    </row>
    <row r="329" spans="1:10" s="6" customFormat="1" ht="37.15" customHeight="1" x14ac:dyDescent="0.2">
      <c r="A329" s="27">
        <v>6063</v>
      </c>
      <c r="B329" s="27">
        <v>3888</v>
      </c>
      <c r="C329" s="28" t="s">
        <v>624</v>
      </c>
      <c r="D329" s="29" t="s">
        <v>330</v>
      </c>
      <c r="E329" s="29" t="s">
        <v>36</v>
      </c>
      <c r="F329" s="30" t="s">
        <v>202</v>
      </c>
      <c r="G329" s="30" t="s">
        <v>459</v>
      </c>
      <c r="H329" s="37">
        <v>62.91</v>
      </c>
      <c r="I329" s="20"/>
      <c r="J329" s="21">
        <f t="shared" si="10"/>
        <v>0</v>
      </c>
    </row>
    <row r="330" spans="1:10" s="6" customFormat="1" ht="39.950000000000003" customHeight="1" x14ac:dyDescent="0.2">
      <c r="A330" s="27">
        <v>6064</v>
      </c>
      <c r="B330" s="27">
        <v>3889</v>
      </c>
      <c r="C330" s="28" t="s">
        <v>625</v>
      </c>
      <c r="D330" s="29" t="s">
        <v>626</v>
      </c>
      <c r="E330" s="29" t="s">
        <v>36</v>
      </c>
      <c r="F330" s="30" t="s">
        <v>202</v>
      </c>
      <c r="G330" s="30" t="s">
        <v>627</v>
      </c>
      <c r="H330" s="37">
        <v>62.91</v>
      </c>
      <c r="I330" s="20">
        <v>14</v>
      </c>
      <c r="J330" s="21">
        <f t="shared" si="10"/>
        <v>880.74</v>
      </c>
    </row>
    <row r="331" spans="1:10" s="6" customFormat="1" ht="21" customHeight="1" x14ac:dyDescent="0.2">
      <c r="A331" s="26"/>
      <c r="B331" s="298" t="s">
        <v>509</v>
      </c>
      <c r="C331" s="299"/>
      <c r="D331" s="299"/>
      <c r="E331" s="299"/>
      <c r="F331" s="299"/>
      <c r="G331" s="299"/>
      <c r="H331" s="299"/>
      <c r="I331" s="281"/>
      <c r="J331" s="64"/>
    </row>
    <row r="332" spans="1:10" s="6" customFormat="1" ht="39.950000000000003" customHeight="1" x14ac:dyDescent="0.2">
      <c r="A332" s="27">
        <v>6078</v>
      </c>
      <c r="B332" s="27">
        <v>3903</v>
      </c>
      <c r="C332" s="28" t="s">
        <v>628</v>
      </c>
      <c r="D332" s="29" t="s">
        <v>629</v>
      </c>
      <c r="E332" s="29" t="s">
        <v>36</v>
      </c>
      <c r="F332" s="30" t="s">
        <v>202</v>
      </c>
      <c r="G332" s="30" t="s">
        <v>512</v>
      </c>
      <c r="H332" s="37">
        <v>62</v>
      </c>
      <c r="I332" s="20"/>
      <c r="J332" s="21">
        <f t="shared" si="10"/>
        <v>0</v>
      </c>
    </row>
    <row r="333" spans="1:10" s="6" customFormat="1" ht="22.9" customHeight="1" x14ac:dyDescent="0.2">
      <c r="A333" s="26"/>
      <c r="B333" s="298" t="s">
        <v>513</v>
      </c>
      <c r="C333" s="299"/>
      <c r="D333" s="299"/>
      <c r="E333" s="299"/>
      <c r="F333" s="299"/>
      <c r="G333" s="299"/>
      <c r="H333" s="299"/>
      <c r="I333" s="281"/>
      <c r="J333" s="64"/>
    </row>
    <row r="334" spans="1:10" s="6" customFormat="1" ht="39.950000000000003" customHeight="1" x14ac:dyDescent="0.2">
      <c r="A334" s="27">
        <v>6163</v>
      </c>
      <c r="B334" s="27">
        <v>3977</v>
      </c>
      <c r="C334" s="28" t="s">
        <v>630</v>
      </c>
      <c r="D334" s="29" t="s">
        <v>334</v>
      </c>
      <c r="E334" s="29" t="s">
        <v>36</v>
      </c>
      <c r="F334" s="30" t="s">
        <v>202</v>
      </c>
      <c r="G334" s="30" t="s">
        <v>520</v>
      </c>
      <c r="H334" s="37">
        <v>63</v>
      </c>
      <c r="I334" s="20">
        <v>2</v>
      </c>
      <c r="J334" s="21">
        <f t="shared" si="10"/>
        <v>126</v>
      </c>
    </row>
    <row r="335" spans="1:10" ht="24.95" customHeight="1" x14ac:dyDescent="0.2">
      <c r="A335" s="39"/>
      <c r="B335" s="72" t="s">
        <v>22</v>
      </c>
      <c r="C335" s="73"/>
      <c r="D335" s="73"/>
      <c r="E335" s="73"/>
      <c r="F335" s="73"/>
      <c r="G335" s="73"/>
      <c r="H335" s="117"/>
      <c r="I335" s="73"/>
      <c r="J335" s="74"/>
    </row>
    <row r="336" spans="1:10" ht="24.95" customHeight="1" x14ac:dyDescent="0.2">
      <c r="A336" s="26"/>
      <c r="B336" s="298" t="s">
        <v>6</v>
      </c>
      <c r="C336" s="299"/>
      <c r="D336" s="299"/>
      <c r="E336" s="299"/>
      <c r="F336" s="299"/>
      <c r="G336" s="299"/>
      <c r="H336" s="299"/>
      <c r="I336" s="281"/>
      <c r="J336" s="79"/>
    </row>
    <row r="337" spans="1:10" s="5" customFormat="1" ht="30" customHeight="1" x14ac:dyDescent="0.2">
      <c r="A337" s="27">
        <v>6500</v>
      </c>
      <c r="B337" s="319">
        <v>4298</v>
      </c>
      <c r="C337" s="28" t="s">
        <v>218</v>
      </c>
      <c r="D337" s="29" t="s">
        <v>219</v>
      </c>
      <c r="E337" s="29" t="s">
        <v>36</v>
      </c>
      <c r="F337" s="30" t="s">
        <v>220</v>
      </c>
      <c r="G337" s="30" t="s">
        <v>41</v>
      </c>
      <c r="H337" s="37">
        <v>75.48</v>
      </c>
      <c r="I337" s="20"/>
      <c r="J337" s="21">
        <f>H337*I337</f>
        <v>0</v>
      </c>
    </row>
    <row r="338" spans="1:10" s="5" customFormat="1" ht="30" customHeight="1" x14ac:dyDescent="0.2">
      <c r="A338" s="27">
        <v>6501</v>
      </c>
      <c r="B338" s="318"/>
      <c r="C338" s="28" t="s">
        <v>221</v>
      </c>
      <c r="D338" s="29" t="s">
        <v>222</v>
      </c>
      <c r="E338" s="29" t="s">
        <v>36</v>
      </c>
      <c r="F338" s="30" t="s">
        <v>220</v>
      </c>
      <c r="G338" s="30" t="s">
        <v>41</v>
      </c>
      <c r="H338" s="37">
        <v>80</v>
      </c>
      <c r="I338" s="20"/>
      <c r="J338" s="21">
        <f t="shared" ref="J338:J343" si="11">H338*I338</f>
        <v>0</v>
      </c>
    </row>
    <row r="339" spans="1:10" s="5" customFormat="1" ht="39.950000000000003" customHeight="1" x14ac:dyDescent="0.2">
      <c r="A339" s="27">
        <v>6742</v>
      </c>
      <c r="B339" s="319">
        <v>4506</v>
      </c>
      <c r="C339" s="28" t="s">
        <v>223</v>
      </c>
      <c r="D339" s="29" t="s">
        <v>224</v>
      </c>
      <c r="E339" s="29" t="s">
        <v>36</v>
      </c>
      <c r="F339" s="30" t="s">
        <v>220</v>
      </c>
      <c r="G339" s="30" t="s">
        <v>65</v>
      </c>
      <c r="H339" s="37">
        <v>88</v>
      </c>
      <c r="I339" s="20"/>
      <c r="J339" s="21">
        <f t="shared" si="11"/>
        <v>0</v>
      </c>
    </row>
    <row r="340" spans="1:10" s="5" customFormat="1" ht="30" customHeight="1" x14ac:dyDescent="0.2">
      <c r="A340" s="27">
        <v>6743</v>
      </c>
      <c r="B340" s="318"/>
      <c r="C340" s="28" t="s">
        <v>225</v>
      </c>
      <c r="D340" s="29" t="s">
        <v>226</v>
      </c>
      <c r="E340" s="29" t="s">
        <v>36</v>
      </c>
      <c r="F340" s="30" t="s">
        <v>220</v>
      </c>
      <c r="G340" s="30" t="s">
        <v>65</v>
      </c>
      <c r="H340" s="37">
        <v>67</v>
      </c>
      <c r="I340" s="20"/>
      <c r="J340" s="21">
        <f t="shared" si="11"/>
        <v>0</v>
      </c>
    </row>
    <row r="341" spans="1:10" s="5" customFormat="1" ht="30" customHeight="1" x14ac:dyDescent="0.2">
      <c r="A341" s="27">
        <v>6924</v>
      </c>
      <c r="B341" s="319">
        <v>4673</v>
      </c>
      <c r="C341" s="28" t="s">
        <v>227</v>
      </c>
      <c r="D341" s="29" t="s">
        <v>228</v>
      </c>
      <c r="E341" s="29" t="s">
        <v>36</v>
      </c>
      <c r="F341" s="30" t="s">
        <v>220</v>
      </c>
      <c r="G341" s="30" t="s">
        <v>48</v>
      </c>
      <c r="H341" s="37">
        <v>78</v>
      </c>
      <c r="I341" s="20"/>
      <c r="J341" s="21">
        <f t="shared" si="11"/>
        <v>0</v>
      </c>
    </row>
    <row r="342" spans="1:10" s="5" customFormat="1" ht="39" customHeight="1" x14ac:dyDescent="0.2">
      <c r="A342" s="27">
        <v>6925</v>
      </c>
      <c r="B342" s="318"/>
      <c r="C342" s="28" t="s">
        <v>229</v>
      </c>
      <c r="D342" s="29" t="s">
        <v>230</v>
      </c>
      <c r="E342" s="29" t="s">
        <v>36</v>
      </c>
      <c r="F342" s="30" t="s">
        <v>220</v>
      </c>
      <c r="G342" s="30" t="s">
        <v>48</v>
      </c>
      <c r="H342" s="37">
        <v>77.48</v>
      </c>
      <c r="I342" s="20"/>
      <c r="J342" s="21">
        <f t="shared" si="11"/>
        <v>0</v>
      </c>
    </row>
    <row r="343" spans="1:10" s="5" customFormat="1" ht="39.950000000000003" customHeight="1" x14ac:dyDescent="0.2">
      <c r="A343" s="27">
        <v>7029</v>
      </c>
      <c r="B343" s="27">
        <v>4769</v>
      </c>
      <c r="C343" s="28" t="s">
        <v>231</v>
      </c>
      <c r="D343" s="29" t="s">
        <v>232</v>
      </c>
      <c r="E343" s="29" t="s">
        <v>36</v>
      </c>
      <c r="F343" s="30" t="s">
        <v>220</v>
      </c>
      <c r="G343" s="30" t="s">
        <v>37</v>
      </c>
      <c r="H343" s="37">
        <v>155.47999999999999</v>
      </c>
      <c r="I343" s="20"/>
      <c r="J343" s="21">
        <f t="shared" si="11"/>
        <v>0</v>
      </c>
    </row>
    <row r="344" spans="1:10" s="5" customFormat="1" ht="30" customHeight="1" x14ac:dyDescent="0.2">
      <c r="A344" s="27">
        <v>7065</v>
      </c>
      <c r="B344" s="319">
        <v>4805</v>
      </c>
      <c r="C344" s="28" t="s">
        <v>233</v>
      </c>
      <c r="D344" s="29" t="s">
        <v>234</v>
      </c>
      <c r="E344" s="29" t="s">
        <v>36</v>
      </c>
      <c r="F344" s="30" t="s">
        <v>220</v>
      </c>
      <c r="G344" s="30" t="s">
        <v>37</v>
      </c>
      <c r="H344" s="324">
        <v>155.47999999999999</v>
      </c>
      <c r="I344" s="322">
        <v>5</v>
      </c>
      <c r="J344" s="326">
        <f>H344*I344</f>
        <v>777.4</v>
      </c>
    </row>
    <row r="345" spans="1:10" s="5" customFormat="1" ht="30" customHeight="1" x14ac:dyDescent="0.2">
      <c r="A345" s="27">
        <v>7066</v>
      </c>
      <c r="B345" s="318"/>
      <c r="C345" s="28" t="s">
        <v>235</v>
      </c>
      <c r="D345" s="29" t="s">
        <v>234</v>
      </c>
      <c r="E345" s="29" t="s">
        <v>36</v>
      </c>
      <c r="F345" s="30" t="s">
        <v>220</v>
      </c>
      <c r="G345" s="30" t="s">
        <v>37</v>
      </c>
      <c r="H345" s="325"/>
      <c r="I345" s="323"/>
      <c r="J345" s="327"/>
    </row>
    <row r="346" spans="1:10" s="5" customFormat="1" ht="30" customHeight="1" x14ac:dyDescent="0.2">
      <c r="A346" s="27">
        <v>7102</v>
      </c>
      <c r="B346" s="319">
        <v>4840</v>
      </c>
      <c r="C346" s="28" t="s">
        <v>236</v>
      </c>
      <c r="D346" s="29" t="s">
        <v>237</v>
      </c>
      <c r="E346" s="29" t="s">
        <v>36</v>
      </c>
      <c r="F346" s="30" t="s">
        <v>220</v>
      </c>
      <c r="G346" s="30" t="s">
        <v>37</v>
      </c>
      <c r="H346" s="324">
        <v>155.47999999999999</v>
      </c>
      <c r="I346" s="322"/>
      <c r="J346" s="326">
        <f>H346*I346</f>
        <v>0</v>
      </c>
    </row>
    <row r="347" spans="1:10" s="5" customFormat="1" ht="30" customHeight="1" x14ac:dyDescent="0.2">
      <c r="A347" s="27">
        <v>7103</v>
      </c>
      <c r="B347" s="318"/>
      <c r="C347" s="28" t="s">
        <v>235</v>
      </c>
      <c r="D347" s="29" t="s">
        <v>234</v>
      </c>
      <c r="E347" s="29" t="s">
        <v>36</v>
      </c>
      <c r="F347" s="30" t="s">
        <v>220</v>
      </c>
      <c r="G347" s="30" t="s">
        <v>37</v>
      </c>
      <c r="H347" s="325"/>
      <c r="I347" s="323"/>
      <c r="J347" s="327"/>
    </row>
    <row r="348" spans="1:10" ht="24.95" customHeight="1" x14ac:dyDescent="0.2">
      <c r="A348" s="26"/>
      <c r="B348" s="298" t="s">
        <v>32</v>
      </c>
      <c r="C348" s="299"/>
      <c r="D348" s="299"/>
      <c r="E348" s="299"/>
      <c r="F348" s="299"/>
      <c r="G348" s="299"/>
      <c r="H348" s="299"/>
      <c r="I348" s="281"/>
      <c r="J348" s="63"/>
    </row>
    <row r="349" spans="1:10" s="5" customFormat="1" ht="30" customHeight="1" x14ac:dyDescent="0.2">
      <c r="A349" s="27">
        <v>6571</v>
      </c>
      <c r="B349" s="27">
        <v>4355</v>
      </c>
      <c r="C349" s="28" t="s">
        <v>238</v>
      </c>
      <c r="D349" s="29" t="s">
        <v>78</v>
      </c>
      <c r="E349" s="29" t="s">
        <v>36</v>
      </c>
      <c r="F349" s="30" t="s">
        <v>220</v>
      </c>
      <c r="G349" s="30" t="s">
        <v>41</v>
      </c>
      <c r="H349" s="37">
        <v>93.29</v>
      </c>
      <c r="I349" s="20"/>
      <c r="J349" s="21">
        <f t="shared" ref="J349:J414" si="12">H349*I349</f>
        <v>0</v>
      </c>
    </row>
    <row r="350" spans="1:10" s="5" customFormat="1" ht="30" customHeight="1" x14ac:dyDescent="0.2">
      <c r="A350" s="27">
        <v>6771</v>
      </c>
      <c r="B350" s="27">
        <v>4531</v>
      </c>
      <c r="C350" s="28" t="s">
        <v>239</v>
      </c>
      <c r="D350" s="29" t="s">
        <v>240</v>
      </c>
      <c r="E350" s="29" t="s">
        <v>36</v>
      </c>
      <c r="F350" s="30" t="s">
        <v>220</v>
      </c>
      <c r="G350" s="30" t="s">
        <v>65</v>
      </c>
      <c r="H350" s="37">
        <v>93</v>
      </c>
      <c r="I350" s="20"/>
      <c r="J350" s="21">
        <f t="shared" si="12"/>
        <v>0</v>
      </c>
    </row>
    <row r="351" spans="1:10" s="5" customFormat="1" ht="39.950000000000003" customHeight="1" x14ac:dyDescent="0.2">
      <c r="A351" s="27">
        <v>6773</v>
      </c>
      <c r="B351" s="27">
        <v>4533</v>
      </c>
      <c r="C351" s="28" t="s">
        <v>241</v>
      </c>
      <c r="D351" s="29" t="s">
        <v>242</v>
      </c>
      <c r="E351" s="29" t="s">
        <v>36</v>
      </c>
      <c r="F351" s="30" t="s">
        <v>220</v>
      </c>
      <c r="G351" s="30" t="s">
        <v>83</v>
      </c>
      <c r="H351" s="37">
        <v>93.29</v>
      </c>
      <c r="I351" s="20"/>
      <c r="J351" s="21">
        <f t="shared" si="12"/>
        <v>0</v>
      </c>
    </row>
    <row r="352" spans="1:10" s="5" customFormat="1" ht="30" customHeight="1" x14ac:dyDescent="0.2">
      <c r="A352" s="27">
        <v>6782</v>
      </c>
      <c r="B352" s="27">
        <v>4542</v>
      </c>
      <c r="C352" s="28" t="s">
        <v>243</v>
      </c>
      <c r="D352" s="29" t="s">
        <v>244</v>
      </c>
      <c r="E352" s="29" t="s">
        <v>36</v>
      </c>
      <c r="F352" s="30" t="s">
        <v>220</v>
      </c>
      <c r="G352" s="30" t="s">
        <v>83</v>
      </c>
      <c r="H352" s="37">
        <v>93.29</v>
      </c>
      <c r="I352" s="20"/>
      <c r="J352" s="21">
        <f t="shared" si="12"/>
        <v>0</v>
      </c>
    </row>
    <row r="353" spans="1:10" s="5" customFormat="1" ht="30" customHeight="1" x14ac:dyDescent="0.2">
      <c r="A353" s="27">
        <v>6851</v>
      </c>
      <c r="B353" s="27">
        <v>4608</v>
      </c>
      <c r="C353" s="28" t="s">
        <v>245</v>
      </c>
      <c r="D353" s="29" t="s">
        <v>246</v>
      </c>
      <c r="E353" s="29" t="s">
        <v>36</v>
      </c>
      <c r="F353" s="30" t="s">
        <v>220</v>
      </c>
      <c r="G353" s="30" t="s">
        <v>48</v>
      </c>
      <c r="H353" s="37">
        <v>93.29</v>
      </c>
      <c r="I353" s="20">
        <v>24</v>
      </c>
      <c r="J353" s="21">
        <f t="shared" si="12"/>
        <v>2238.96</v>
      </c>
    </row>
    <row r="354" spans="1:10" s="5" customFormat="1" ht="30" customHeight="1" x14ac:dyDescent="0.2">
      <c r="A354" s="27">
        <v>6996</v>
      </c>
      <c r="B354" s="27">
        <v>4736</v>
      </c>
      <c r="C354" s="28" t="s">
        <v>247</v>
      </c>
      <c r="D354" s="29" t="s">
        <v>160</v>
      </c>
      <c r="E354" s="29" t="s">
        <v>36</v>
      </c>
      <c r="F354" s="30" t="s">
        <v>220</v>
      </c>
      <c r="G354" s="30" t="s">
        <v>37</v>
      </c>
      <c r="H354" s="37">
        <v>93.29</v>
      </c>
      <c r="I354" s="20"/>
      <c r="J354" s="21">
        <f t="shared" si="12"/>
        <v>0</v>
      </c>
    </row>
    <row r="355" spans="1:10" s="5" customFormat="1" ht="39.950000000000003" customHeight="1" x14ac:dyDescent="0.2">
      <c r="A355" s="27">
        <v>7013</v>
      </c>
      <c r="B355" s="27">
        <v>4753</v>
      </c>
      <c r="C355" s="28" t="s">
        <v>248</v>
      </c>
      <c r="D355" s="29" t="s">
        <v>249</v>
      </c>
      <c r="E355" s="29" t="s">
        <v>36</v>
      </c>
      <c r="F355" s="30" t="s">
        <v>220</v>
      </c>
      <c r="G355" s="30" t="s">
        <v>37</v>
      </c>
      <c r="H355" s="37">
        <v>93.29</v>
      </c>
      <c r="I355" s="20"/>
      <c r="J355" s="21">
        <f t="shared" si="12"/>
        <v>0</v>
      </c>
    </row>
    <row r="356" spans="1:10" ht="24.95" customHeight="1" x14ac:dyDescent="0.2">
      <c r="A356" s="26"/>
      <c r="B356" s="298" t="s">
        <v>33</v>
      </c>
      <c r="C356" s="299"/>
      <c r="D356" s="299"/>
      <c r="E356" s="299"/>
      <c r="F356" s="299"/>
      <c r="G356" s="299"/>
      <c r="H356" s="299"/>
      <c r="I356" s="281"/>
      <c r="J356" s="63"/>
    </row>
    <row r="357" spans="1:10" s="5" customFormat="1" ht="30" customHeight="1" x14ac:dyDescent="0.2">
      <c r="A357" s="27">
        <v>5996</v>
      </c>
      <c r="B357" s="27">
        <v>3836</v>
      </c>
      <c r="C357" s="28" t="s">
        <v>250</v>
      </c>
      <c r="D357" s="29" t="s">
        <v>251</v>
      </c>
      <c r="E357" s="29" t="s">
        <v>36</v>
      </c>
      <c r="F357" s="30" t="s">
        <v>220</v>
      </c>
      <c r="G357" s="30" t="s">
        <v>65</v>
      </c>
      <c r="H357" s="31">
        <v>62</v>
      </c>
      <c r="I357" s="20"/>
      <c r="J357" s="21">
        <f t="shared" si="12"/>
        <v>0</v>
      </c>
    </row>
    <row r="358" spans="1:10" s="5" customFormat="1" ht="30" customHeight="1" x14ac:dyDescent="0.2">
      <c r="A358" s="27">
        <v>6736</v>
      </c>
      <c r="B358" s="27">
        <v>4500</v>
      </c>
      <c r="C358" s="28" t="s">
        <v>252</v>
      </c>
      <c r="D358" s="29" t="s">
        <v>253</v>
      </c>
      <c r="E358" s="29" t="s">
        <v>36</v>
      </c>
      <c r="F358" s="30" t="s">
        <v>254</v>
      </c>
      <c r="G358" s="30" t="s">
        <v>65</v>
      </c>
      <c r="H358" s="31">
        <v>62</v>
      </c>
      <c r="I358" s="20"/>
      <c r="J358" s="21">
        <f t="shared" si="12"/>
        <v>0</v>
      </c>
    </row>
    <row r="359" spans="1:10" s="5" customFormat="1" ht="39.950000000000003" customHeight="1" x14ac:dyDescent="0.2">
      <c r="A359" s="27">
        <v>6784</v>
      </c>
      <c r="B359" s="27">
        <v>4544</v>
      </c>
      <c r="C359" s="28" t="s">
        <v>255</v>
      </c>
      <c r="D359" s="29" t="s">
        <v>256</v>
      </c>
      <c r="E359" s="29" t="s">
        <v>36</v>
      </c>
      <c r="F359" s="30" t="s">
        <v>220</v>
      </c>
      <c r="G359" s="30" t="s">
        <v>83</v>
      </c>
      <c r="H359" s="31">
        <v>62.19</v>
      </c>
      <c r="I359" s="20"/>
      <c r="J359" s="21">
        <f t="shared" si="12"/>
        <v>0</v>
      </c>
    </row>
    <row r="360" spans="1:10" s="5" customFormat="1" ht="39.950000000000003" customHeight="1" x14ac:dyDescent="0.2">
      <c r="A360" s="27">
        <v>7106</v>
      </c>
      <c r="B360" s="27">
        <v>4842</v>
      </c>
      <c r="C360" s="28" t="s">
        <v>257</v>
      </c>
      <c r="D360" s="29" t="s">
        <v>258</v>
      </c>
      <c r="E360" s="29" t="s">
        <v>36</v>
      </c>
      <c r="F360" s="30" t="s">
        <v>220</v>
      </c>
      <c r="G360" s="30" t="s">
        <v>37</v>
      </c>
      <c r="H360" s="31">
        <v>62.19</v>
      </c>
      <c r="I360" s="20"/>
      <c r="J360" s="21">
        <f t="shared" si="12"/>
        <v>0</v>
      </c>
    </row>
    <row r="361" spans="1:10" ht="24.95" customHeight="1" x14ac:dyDescent="0.2">
      <c r="A361" s="26"/>
      <c r="B361" s="298" t="s">
        <v>34</v>
      </c>
      <c r="C361" s="299"/>
      <c r="D361" s="299"/>
      <c r="E361" s="299"/>
      <c r="F361" s="299"/>
      <c r="G361" s="299"/>
      <c r="H361" s="299"/>
      <c r="I361" s="281"/>
      <c r="J361" s="64"/>
    </row>
    <row r="362" spans="1:10" ht="30" customHeight="1" x14ac:dyDescent="0.2">
      <c r="A362" s="22">
        <v>6476</v>
      </c>
      <c r="B362" s="22">
        <v>4278</v>
      </c>
      <c r="C362" s="23" t="s">
        <v>259</v>
      </c>
      <c r="D362" s="23" t="s">
        <v>91</v>
      </c>
      <c r="E362" s="23" t="s">
        <v>36</v>
      </c>
      <c r="F362" s="24" t="s">
        <v>220</v>
      </c>
      <c r="G362" s="22" t="s">
        <v>41</v>
      </c>
      <c r="H362" s="25">
        <v>93.29</v>
      </c>
      <c r="I362" s="20"/>
      <c r="J362" s="21">
        <f t="shared" si="12"/>
        <v>0</v>
      </c>
    </row>
    <row r="363" spans="1:10" ht="30" customHeight="1" x14ac:dyDescent="0.2">
      <c r="A363" s="22">
        <v>6723</v>
      </c>
      <c r="B363" s="22">
        <v>4487</v>
      </c>
      <c r="C363" s="23" t="s">
        <v>260</v>
      </c>
      <c r="D363" s="23" t="s">
        <v>261</v>
      </c>
      <c r="E363" s="23" t="s">
        <v>36</v>
      </c>
      <c r="F363" s="24" t="s">
        <v>254</v>
      </c>
      <c r="G363" s="22" t="s">
        <v>65</v>
      </c>
      <c r="H363" s="25">
        <v>62</v>
      </c>
      <c r="I363" s="20"/>
      <c r="J363" s="21">
        <f t="shared" si="12"/>
        <v>0</v>
      </c>
    </row>
    <row r="364" spans="1:10" ht="30" customHeight="1" x14ac:dyDescent="0.2">
      <c r="A364" s="22">
        <v>6875</v>
      </c>
      <c r="B364" s="22">
        <v>4629</v>
      </c>
      <c r="C364" s="23" t="s">
        <v>262</v>
      </c>
      <c r="D364" s="23" t="s">
        <v>263</v>
      </c>
      <c r="E364" s="23" t="s">
        <v>36</v>
      </c>
      <c r="F364" s="24" t="s">
        <v>220</v>
      </c>
      <c r="G364" s="22" t="s">
        <v>48</v>
      </c>
      <c r="H364" s="25">
        <v>93.29</v>
      </c>
      <c r="I364" s="20"/>
      <c r="J364" s="21">
        <f t="shared" si="12"/>
        <v>0</v>
      </c>
    </row>
    <row r="365" spans="1:10" ht="32.450000000000003" customHeight="1" x14ac:dyDescent="0.2">
      <c r="A365" s="22">
        <v>7025</v>
      </c>
      <c r="B365" s="22">
        <v>4765</v>
      </c>
      <c r="C365" s="23" t="s">
        <v>264</v>
      </c>
      <c r="D365" s="23" t="s">
        <v>265</v>
      </c>
      <c r="E365" s="23" t="s">
        <v>36</v>
      </c>
      <c r="F365" s="24" t="s">
        <v>220</v>
      </c>
      <c r="G365" s="22" t="s">
        <v>37</v>
      </c>
      <c r="H365" s="25">
        <v>93.29</v>
      </c>
      <c r="I365" s="20"/>
      <c r="J365" s="21">
        <f t="shared" si="12"/>
        <v>0</v>
      </c>
    </row>
    <row r="366" spans="1:10" ht="24.95" customHeight="1" x14ac:dyDescent="0.2">
      <c r="A366" s="26"/>
      <c r="B366" s="298" t="s">
        <v>35</v>
      </c>
      <c r="C366" s="299"/>
      <c r="D366" s="299"/>
      <c r="E366" s="299"/>
      <c r="F366" s="299"/>
      <c r="G366" s="299"/>
      <c r="H366" s="299"/>
      <c r="I366" s="281"/>
      <c r="J366" s="64"/>
    </row>
    <row r="367" spans="1:10" s="5" customFormat="1" ht="30" customHeight="1" x14ac:dyDescent="0.2">
      <c r="A367" s="15">
        <v>6513</v>
      </c>
      <c r="B367" s="15">
        <v>4307</v>
      </c>
      <c r="C367" s="16" t="s">
        <v>266</v>
      </c>
      <c r="D367" s="17" t="s">
        <v>267</v>
      </c>
      <c r="E367" s="17" t="s">
        <v>36</v>
      </c>
      <c r="F367" s="18" t="s">
        <v>220</v>
      </c>
      <c r="G367" s="18" t="s">
        <v>41</v>
      </c>
      <c r="H367" s="48">
        <v>62.19</v>
      </c>
      <c r="I367" s="20"/>
      <c r="J367" s="21">
        <f t="shared" si="12"/>
        <v>0</v>
      </c>
    </row>
    <row r="368" spans="1:10" s="5" customFormat="1" ht="30" customHeight="1" x14ac:dyDescent="0.2">
      <c r="A368" s="15">
        <v>6135</v>
      </c>
      <c r="B368" s="15">
        <v>3951</v>
      </c>
      <c r="C368" s="16" t="s">
        <v>268</v>
      </c>
      <c r="D368" s="17" t="s">
        <v>269</v>
      </c>
      <c r="E368" s="17" t="s">
        <v>36</v>
      </c>
      <c r="F368" s="18" t="s">
        <v>220</v>
      </c>
      <c r="G368" s="18" t="s">
        <v>65</v>
      </c>
      <c r="H368" s="48">
        <v>62</v>
      </c>
      <c r="I368" s="20"/>
      <c r="J368" s="21">
        <f t="shared" si="12"/>
        <v>0</v>
      </c>
    </row>
    <row r="369" spans="1:10" s="5" customFormat="1" ht="36.6" customHeight="1" x14ac:dyDescent="0.2">
      <c r="A369" s="15">
        <v>6893</v>
      </c>
      <c r="B369" s="15">
        <v>4645</v>
      </c>
      <c r="C369" s="16" t="s">
        <v>270</v>
      </c>
      <c r="D369" s="17" t="s">
        <v>271</v>
      </c>
      <c r="E369" s="17" t="s">
        <v>36</v>
      </c>
      <c r="F369" s="18" t="s">
        <v>220</v>
      </c>
      <c r="G369" s="18" t="s">
        <v>48</v>
      </c>
      <c r="H369" s="48">
        <v>62.19</v>
      </c>
      <c r="I369" s="20"/>
      <c r="J369" s="21">
        <f t="shared" si="12"/>
        <v>0</v>
      </c>
    </row>
    <row r="370" spans="1:10" s="5" customFormat="1" ht="30" customHeight="1" x14ac:dyDescent="0.2">
      <c r="A370" s="15">
        <v>6976</v>
      </c>
      <c r="B370" s="15">
        <v>4716</v>
      </c>
      <c r="C370" s="16" t="s">
        <v>272</v>
      </c>
      <c r="D370" s="17" t="s">
        <v>273</v>
      </c>
      <c r="E370" s="17" t="s">
        <v>36</v>
      </c>
      <c r="F370" s="18" t="s">
        <v>220</v>
      </c>
      <c r="G370" s="18" t="s">
        <v>37</v>
      </c>
      <c r="H370" s="48">
        <v>62.19</v>
      </c>
      <c r="I370" s="20">
        <v>5</v>
      </c>
      <c r="J370" s="21">
        <f t="shared" si="12"/>
        <v>310.95</v>
      </c>
    </row>
    <row r="371" spans="1:10" ht="24.95" customHeight="1" x14ac:dyDescent="0.2">
      <c r="A371" s="26"/>
      <c r="B371" s="298" t="s">
        <v>9</v>
      </c>
      <c r="C371" s="299"/>
      <c r="D371" s="299"/>
      <c r="E371" s="299"/>
      <c r="F371" s="299"/>
      <c r="G371" s="299"/>
      <c r="H371" s="299"/>
      <c r="I371" s="281"/>
      <c r="J371" s="64"/>
    </row>
    <row r="372" spans="1:10" s="5" customFormat="1" ht="30" customHeight="1" x14ac:dyDescent="0.2">
      <c r="A372" s="27">
        <v>6524</v>
      </c>
      <c r="B372" s="319">
        <v>4318</v>
      </c>
      <c r="C372" s="28" t="s">
        <v>274</v>
      </c>
      <c r="D372" s="29" t="s">
        <v>275</v>
      </c>
      <c r="E372" s="29" t="s">
        <v>36</v>
      </c>
      <c r="F372" s="30" t="s">
        <v>220</v>
      </c>
      <c r="G372" s="30" t="s">
        <v>41</v>
      </c>
      <c r="H372" s="37">
        <v>62.39</v>
      </c>
      <c r="I372" s="20"/>
      <c r="J372" s="21">
        <f t="shared" si="12"/>
        <v>0</v>
      </c>
    </row>
    <row r="373" spans="1:10" s="5" customFormat="1" ht="30" customHeight="1" x14ac:dyDescent="0.2">
      <c r="A373" s="27">
        <v>6525</v>
      </c>
      <c r="B373" s="318"/>
      <c r="C373" s="28" t="s">
        <v>276</v>
      </c>
      <c r="D373" s="29" t="s">
        <v>275</v>
      </c>
      <c r="E373" s="29" t="s">
        <v>36</v>
      </c>
      <c r="F373" s="30" t="s">
        <v>220</v>
      </c>
      <c r="G373" s="30" t="s">
        <v>41</v>
      </c>
      <c r="H373" s="37">
        <v>62</v>
      </c>
      <c r="I373" s="20"/>
      <c r="J373" s="21">
        <f t="shared" si="12"/>
        <v>0</v>
      </c>
    </row>
    <row r="374" spans="1:10" s="5" customFormat="1" ht="30" customHeight="1" x14ac:dyDescent="0.2">
      <c r="A374" s="27">
        <v>6609</v>
      </c>
      <c r="B374" s="27">
        <v>4383</v>
      </c>
      <c r="C374" s="28" t="s">
        <v>277</v>
      </c>
      <c r="D374" s="29" t="s">
        <v>278</v>
      </c>
      <c r="E374" s="29" t="s">
        <v>36</v>
      </c>
      <c r="F374" s="30" t="s">
        <v>220</v>
      </c>
      <c r="G374" s="30" t="s">
        <v>61</v>
      </c>
      <c r="H374" s="37">
        <v>125</v>
      </c>
      <c r="I374" s="20"/>
      <c r="J374" s="21">
        <f t="shared" si="12"/>
        <v>0</v>
      </c>
    </row>
    <row r="375" spans="1:10" s="5" customFormat="1" ht="30" customHeight="1" x14ac:dyDescent="0.2">
      <c r="A375" s="27">
        <v>6685</v>
      </c>
      <c r="B375" s="319">
        <v>4451</v>
      </c>
      <c r="C375" s="28" t="s">
        <v>279</v>
      </c>
      <c r="D375" s="29" t="s">
        <v>280</v>
      </c>
      <c r="E375" s="29" t="s">
        <v>36</v>
      </c>
      <c r="F375" s="30" t="s">
        <v>220</v>
      </c>
      <c r="G375" s="30" t="s">
        <v>281</v>
      </c>
      <c r="H375" s="37">
        <v>62</v>
      </c>
      <c r="I375" s="20"/>
      <c r="J375" s="21">
        <f t="shared" si="12"/>
        <v>0</v>
      </c>
    </row>
    <row r="376" spans="1:10" s="5" customFormat="1" ht="30" customHeight="1" x14ac:dyDescent="0.2">
      <c r="A376" s="27">
        <v>6686</v>
      </c>
      <c r="B376" s="318"/>
      <c r="C376" s="28" t="s">
        <v>282</v>
      </c>
      <c r="D376" s="29" t="s">
        <v>280</v>
      </c>
      <c r="E376" s="29" t="s">
        <v>36</v>
      </c>
      <c r="F376" s="30" t="s">
        <v>220</v>
      </c>
      <c r="G376" s="30" t="s">
        <v>281</v>
      </c>
      <c r="H376" s="37">
        <v>62</v>
      </c>
      <c r="I376" s="20"/>
      <c r="J376" s="21">
        <f t="shared" si="12"/>
        <v>0</v>
      </c>
    </row>
    <row r="377" spans="1:10" s="5" customFormat="1" ht="39.950000000000003" customHeight="1" x14ac:dyDescent="0.2">
      <c r="A377" s="27">
        <v>7136</v>
      </c>
      <c r="B377" s="319">
        <v>4639</v>
      </c>
      <c r="C377" s="28" t="s">
        <v>283</v>
      </c>
      <c r="D377" s="29" t="s">
        <v>204</v>
      </c>
      <c r="E377" s="29" t="s">
        <v>36</v>
      </c>
      <c r="F377" s="30" t="s">
        <v>220</v>
      </c>
      <c r="G377" s="30" t="s">
        <v>48</v>
      </c>
      <c r="H377" s="37">
        <v>62</v>
      </c>
      <c r="I377" s="20">
        <v>6</v>
      </c>
      <c r="J377" s="21">
        <f t="shared" si="12"/>
        <v>372</v>
      </c>
    </row>
    <row r="378" spans="1:10" s="5" customFormat="1" ht="39.950000000000003" customHeight="1" x14ac:dyDescent="0.2">
      <c r="A378" s="27">
        <v>7137</v>
      </c>
      <c r="B378" s="318"/>
      <c r="C378" s="28" t="s">
        <v>284</v>
      </c>
      <c r="D378" s="29" t="s">
        <v>204</v>
      </c>
      <c r="E378" s="29" t="s">
        <v>36</v>
      </c>
      <c r="F378" s="30" t="s">
        <v>220</v>
      </c>
      <c r="G378" s="30" t="s">
        <v>48</v>
      </c>
      <c r="H378" s="37">
        <v>62.39</v>
      </c>
      <c r="I378" s="20">
        <v>6</v>
      </c>
      <c r="J378" s="21">
        <f t="shared" si="12"/>
        <v>374.34000000000003</v>
      </c>
    </row>
    <row r="379" spans="1:10" s="5" customFormat="1" ht="39.950000000000003" customHeight="1" x14ac:dyDescent="0.2">
      <c r="A379" s="27">
        <v>7055</v>
      </c>
      <c r="B379" s="27">
        <v>4795</v>
      </c>
      <c r="C379" s="28" t="s">
        <v>285</v>
      </c>
      <c r="D379" s="29" t="s">
        <v>286</v>
      </c>
      <c r="E379" s="29" t="s">
        <v>36</v>
      </c>
      <c r="F379" s="30" t="s">
        <v>220</v>
      </c>
      <c r="G379" s="30" t="s">
        <v>37</v>
      </c>
      <c r="H379" s="37">
        <v>124.39</v>
      </c>
      <c r="I379" s="20"/>
      <c r="J379" s="21">
        <f t="shared" si="12"/>
        <v>0</v>
      </c>
    </row>
    <row r="380" spans="1:10" ht="24.95" customHeight="1" x14ac:dyDescent="0.2">
      <c r="A380" s="26"/>
      <c r="B380" s="298" t="s">
        <v>13</v>
      </c>
      <c r="C380" s="299"/>
      <c r="D380" s="299"/>
      <c r="E380" s="299"/>
      <c r="F380" s="299"/>
      <c r="G380" s="299"/>
      <c r="H380" s="299"/>
      <c r="I380" s="281"/>
      <c r="J380" s="64"/>
    </row>
    <row r="381" spans="1:10" s="5" customFormat="1" ht="30" customHeight="1" x14ac:dyDescent="0.2">
      <c r="A381" s="27">
        <v>6563</v>
      </c>
      <c r="B381" s="27">
        <v>4347</v>
      </c>
      <c r="C381" s="28" t="s">
        <v>287</v>
      </c>
      <c r="D381" s="29" t="s">
        <v>288</v>
      </c>
      <c r="E381" s="29" t="s">
        <v>36</v>
      </c>
      <c r="F381" s="30" t="s">
        <v>220</v>
      </c>
      <c r="G381" s="30" t="s">
        <v>41</v>
      </c>
      <c r="H381" s="37">
        <v>62.19</v>
      </c>
      <c r="I381" s="20"/>
      <c r="J381" s="21">
        <f t="shared" si="12"/>
        <v>0</v>
      </c>
    </row>
    <row r="382" spans="1:10" s="5" customFormat="1" ht="22.5" customHeight="1" x14ac:dyDescent="0.2">
      <c r="A382" s="27">
        <v>6632</v>
      </c>
      <c r="B382" s="27">
        <v>4404</v>
      </c>
      <c r="C382" s="28" t="s">
        <v>289</v>
      </c>
      <c r="D382" s="29" t="s">
        <v>290</v>
      </c>
      <c r="E382" s="29" t="s">
        <v>36</v>
      </c>
      <c r="F382" s="30" t="s">
        <v>220</v>
      </c>
      <c r="G382" s="30" t="s">
        <v>61</v>
      </c>
      <c r="H382" s="37">
        <v>62</v>
      </c>
      <c r="I382" s="20"/>
      <c r="J382" s="21">
        <f t="shared" si="12"/>
        <v>0</v>
      </c>
    </row>
    <row r="383" spans="1:10" s="5" customFormat="1" ht="30" customHeight="1" x14ac:dyDescent="0.2">
      <c r="A383" s="27">
        <v>6914</v>
      </c>
      <c r="B383" s="27">
        <v>4664</v>
      </c>
      <c r="C383" s="28" t="s">
        <v>291</v>
      </c>
      <c r="D383" s="29" t="s">
        <v>292</v>
      </c>
      <c r="E383" s="29" t="s">
        <v>36</v>
      </c>
      <c r="F383" s="30" t="s">
        <v>220</v>
      </c>
      <c r="G383" s="30" t="s">
        <v>48</v>
      </c>
      <c r="H383" s="37">
        <v>62.19</v>
      </c>
      <c r="I383" s="20"/>
      <c r="J383" s="21">
        <f t="shared" si="12"/>
        <v>0</v>
      </c>
    </row>
    <row r="384" spans="1:10" s="5" customFormat="1" ht="39.950000000000003" customHeight="1" x14ac:dyDescent="0.2">
      <c r="A384" s="27">
        <v>7074</v>
      </c>
      <c r="B384" s="27">
        <v>4812</v>
      </c>
      <c r="C384" s="28" t="s">
        <v>293</v>
      </c>
      <c r="D384" s="29" t="s">
        <v>206</v>
      </c>
      <c r="E384" s="29" t="s">
        <v>36</v>
      </c>
      <c r="F384" s="30" t="s">
        <v>220</v>
      </c>
      <c r="G384" s="30" t="s">
        <v>37</v>
      </c>
      <c r="H384" s="37">
        <v>62.19</v>
      </c>
      <c r="I384" s="20"/>
      <c r="J384" s="21">
        <f t="shared" si="12"/>
        <v>0</v>
      </c>
    </row>
    <row r="385" spans="1:10" ht="24.95" customHeight="1" x14ac:dyDescent="0.2">
      <c r="A385" s="26"/>
      <c r="B385" s="298" t="s">
        <v>14</v>
      </c>
      <c r="C385" s="299"/>
      <c r="D385" s="299"/>
      <c r="E385" s="299"/>
      <c r="F385" s="299"/>
      <c r="G385" s="299"/>
      <c r="H385" s="299"/>
      <c r="I385" s="281"/>
      <c r="J385" s="64"/>
    </row>
    <row r="386" spans="1:10" s="5" customFormat="1" ht="30" customHeight="1" x14ac:dyDescent="0.2">
      <c r="A386" s="27">
        <v>6541</v>
      </c>
      <c r="B386" s="27">
        <v>4329</v>
      </c>
      <c r="C386" s="28" t="s">
        <v>294</v>
      </c>
      <c r="D386" s="29" t="s">
        <v>217</v>
      </c>
      <c r="E386" s="29" t="s">
        <v>36</v>
      </c>
      <c r="F386" s="30" t="s">
        <v>220</v>
      </c>
      <c r="G386" s="30" t="s">
        <v>41</v>
      </c>
      <c r="H386" s="37">
        <v>62.19</v>
      </c>
      <c r="I386" s="20"/>
      <c r="J386" s="21">
        <f t="shared" si="12"/>
        <v>0</v>
      </c>
    </row>
    <row r="387" spans="1:10" s="5" customFormat="1" ht="22.5" customHeight="1" x14ac:dyDescent="0.2">
      <c r="A387" s="27">
        <v>6604</v>
      </c>
      <c r="B387" s="27">
        <v>4380</v>
      </c>
      <c r="C387" s="28" t="s">
        <v>295</v>
      </c>
      <c r="D387" s="29" t="s">
        <v>296</v>
      </c>
      <c r="E387" s="29" t="s">
        <v>36</v>
      </c>
      <c r="F387" s="30" t="s">
        <v>220</v>
      </c>
      <c r="G387" s="30" t="s">
        <v>61</v>
      </c>
      <c r="H387" s="37">
        <v>62</v>
      </c>
      <c r="I387" s="20"/>
      <c r="J387" s="21">
        <f t="shared" si="12"/>
        <v>0</v>
      </c>
    </row>
    <row r="388" spans="1:10" s="5" customFormat="1" ht="30" customHeight="1" x14ac:dyDescent="0.2">
      <c r="A388" s="27">
        <v>7018</v>
      </c>
      <c r="B388" s="27">
        <v>4758</v>
      </c>
      <c r="C388" s="28" t="s">
        <v>297</v>
      </c>
      <c r="D388" s="29" t="s">
        <v>298</v>
      </c>
      <c r="E388" s="29" t="s">
        <v>36</v>
      </c>
      <c r="F388" s="30" t="s">
        <v>220</v>
      </c>
      <c r="G388" s="30" t="s">
        <v>37</v>
      </c>
      <c r="H388" s="37">
        <v>62.19</v>
      </c>
      <c r="I388" s="20">
        <v>6</v>
      </c>
      <c r="J388" s="21">
        <f t="shared" si="12"/>
        <v>373.14</v>
      </c>
    </row>
    <row r="389" spans="1:10" ht="24.95" customHeight="1" x14ac:dyDescent="0.2">
      <c r="A389" s="26"/>
      <c r="B389" s="298" t="s">
        <v>15</v>
      </c>
      <c r="C389" s="299"/>
      <c r="D389" s="299"/>
      <c r="E389" s="299"/>
      <c r="F389" s="299"/>
      <c r="G389" s="299"/>
      <c r="H389" s="299"/>
      <c r="I389" s="281"/>
      <c r="J389" s="64"/>
    </row>
    <row r="390" spans="1:10" s="5" customFormat="1" ht="22.5" customHeight="1" x14ac:dyDescent="0.2">
      <c r="A390" s="27">
        <v>6559</v>
      </c>
      <c r="B390" s="27">
        <v>4343</v>
      </c>
      <c r="C390" s="28" t="s">
        <v>299</v>
      </c>
      <c r="D390" s="29" t="s">
        <v>300</v>
      </c>
      <c r="E390" s="29" t="s">
        <v>36</v>
      </c>
      <c r="F390" s="30" t="s">
        <v>220</v>
      </c>
      <c r="G390" s="30" t="s">
        <v>41</v>
      </c>
      <c r="H390" s="37">
        <v>62.19</v>
      </c>
      <c r="I390" s="20"/>
      <c r="J390" s="21">
        <f t="shared" si="12"/>
        <v>0</v>
      </c>
    </row>
    <row r="391" spans="1:10" s="5" customFormat="1" ht="22.5" customHeight="1" x14ac:dyDescent="0.2">
      <c r="A391" s="27">
        <v>6630</v>
      </c>
      <c r="B391" s="27">
        <v>4402</v>
      </c>
      <c r="C391" s="28" t="s">
        <v>301</v>
      </c>
      <c r="D391" s="29" t="s">
        <v>302</v>
      </c>
      <c r="E391" s="29" t="s">
        <v>36</v>
      </c>
      <c r="F391" s="30" t="s">
        <v>220</v>
      </c>
      <c r="G391" s="30" t="s">
        <v>61</v>
      </c>
      <c r="H391" s="37">
        <v>62</v>
      </c>
      <c r="I391" s="20"/>
      <c r="J391" s="21">
        <f t="shared" si="12"/>
        <v>0</v>
      </c>
    </row>
    <row r="392" spans="1:10" s="5" customFormat="1" ht="30" customHeight="1" x14ac:dyDescent="0.2">
      <c r="A392" s="27">
        <v>6934</v>
      </c>
      <c r="B392" s="27">
        <v>4682</v>
      </c>
      <c r="C392" s="28" t="s">
        <v>303</v>
      </c>
      <c r="D392" s="29" t="s">
        <v>304</v>
      </c>
      <c r="E392" s="29" t="s">
        <v>36</v>
      </c>
      <c r="F392" s="30" t="s">
        <v>220</v>
      </c>
      <c r="G392" s="30" t="s">
        <v>48</v>
      </c>
      <c r="H392" s="37">
        <v>62.19</v>
      </c>
      <c r="I392" s="20">
        <v>6</v>
      </c>
      <c r="J392" s="21">
        <f t="shared" si="12"/>
        <v>373.14</v>
      </c>
    </row>
    <row r="393" spans="1:10" s="5" customFormat="1" ht="30" customHeight="1" x14ac:dyDescent="0.2">
      <c r="A393" s="27">
        <v>7040</v>
      </c>
      <c r="B393" s="27">
        <v>4780</v>
      </c>
      <c r="C393" s="28" t="s">
        <v>305</v>
      </c>
      <c r="D393" s="29" t="s">
        <v>306</v>
      </c>
      <c r="E393" s="29" t="s">
        <v>36</v>
      </c>
      <c r="F393" s="30" t="s">
        <v>220</v>
      </c>
      <c r="G393" s="30" t="s">
        <v>37</v>
      </c>
      <c r="H393" s="37">
        <v>62.19</v>
      </c>
      <c r="I393" s="20"/>
      <c r="J393" s="21">
        <f t="shared" si="12"/>
        <v>0</v>
      </c>
    </row>
    <row r="394" spans="1:10" ht="24.95" customHeight="1" x14ac:dyDescent="0.2">
      <c r="A394" s="26"/>
      <c r="B394" s="298" t="s">
        <v>11</v>
      </c>
      <c r="C394" s="299"/>
      <c r="D394" s="299"/>
      <c r="E394" s="299"/>
      <c r="F394" s="299"/>
      <c r="G394" s="299"/>
      <c r="H394" s="299"/>
      <c r="I394" s="281"/>
      <c r="J394" s="64"/>
    </row>
    <row r="395" spans="1:10" s="5" customFormat="1" ht="30" customHeight="1" x14ac:dyDescent="0.2">
      <c r="A395" s="27">
        <v>6575</v>
      </c>
      <c r="B395" s="27">
        <v>4359</v>
      </c>
      <c r="C395" s="28" t="s">
        <v>307</v>
      </c>
      <c r="D395" s="29" t="s">
        <v>308</v>
      </c>
      <c r="E395" s="29" t="s">
        <v>36</v>
      </c>
      <c r="F395" s="30" t="s">
        <v>220</v>
      </c>
      <c r="G395" s="30" t="s">
        <v>41</v>
      </c>
      <c r="H395" s="37">
        <v>31</v>
      </c>
      <c r="I395" s="20"/>
      <c r="J395" s="21">
        <f t="shared" si="12"/>
        <v>0</v>
      </c>
    </row>
    <row r="396" spans="1:10" s="5" customFormat="1" ht="39.950000000000003" customHeight="1" x14ac:dyDescent="0.2">
      <c r="A396" s="27">
        <v>6845</v>
      </c>
      <c r="B396" s="27">
        <v>4602</v>
      </c>
      <c r="C396" s="28" t="s">
        <v>309</v>
      </c>
      <c r="D396" s="29" t="s">
        <v>310</v>
      </c>
      <c r="E396" s="29" t="s">
        <v>36</v>
      </c>
      <c r="F396" s="30" t="s">
        <v>220</v>
      </c>
      <c r="G396" s="30" t="s">
        <v>48</v>
      </c>
      <c r="H396" s="37">
        <v>31.1</v>
      </c>
      <c r="I396" s="20"/>
      <c r="J396" s="21">
        <f t="shared" si="12"/>
        <v>0</v>
      </c>
    </row>
    <row r="397" spans="1:10" s="5" customFormat="1" ht="48" x14ac:dyDescent="0.2">
      <c r="A397" s="27">
        <v>6981</v>
      </c>
      <c r="B397" s="27">
        <v>4721</v>
      </c>
      <c r="C397" s="28" t="s">
        <v>311</v>
      </c>
      <c r="D397" s="29" t="s">
        <v>312</v>
      </c>
      <c r="E397" s="29" t="s">
        <v>36</v>
      </c>
      <c r="F397" s="30" t="s">
        <v>220</v>
      </c>
      <c r="G397" s="30" t="s">
        <v>37</v>
      </c>
      <c r="H397" s="37">
        <v>31.1</v>
      </c>
      <c r="I397" s="20">
        <v>5</v>
      </c>
      <c r="J397" s="21">
        <f t="shared" si="12"/>
        <v>155.5</v>
      </c>
    </row>
    <row r="398" spans="1:10" ht="24.95" customHeight="1" x14ac:dyDescent="0.2">
      <c r="A398" s="26"/>
      <c r="B398" s="298" t="s">
        <v>12</v>
      </c>
      <c r="C398" s="299"/>
      <c r="D398" s="299"/>
      <c r="E398" s="299"/>
      <c r="F398" s="299"/>
      <c r="G398" s="299"/>
      <c r="H398" s="299"/>
      <c r="I398" s="281"/>
      <c r="J398" s="64"/>
    </row>
    <row r="399" spans="1:10" s="5" customFormat="1" ht="39.950000000000003" customHeight="1" x14ac:dyDescent="0.2">
      <c r="A399" s="27">
        <v>6521</v>
      </c>
      <c r="B399" s="27">
        <v>4315</v>
      </c>
      <c r="C399" s="28" t="s">
        <v>313</v>
      </c>
      <c r="D399" s="29" t="s">
        <v>314</v>
      </c>
      <c r="E399" s="29" t="s">
        <v>36</v>
      </c>
      <c r="F399" s="30" t="s">
        <v>220</v>
      </c>
      <c r="G399" s="30" t="s">
        <v>41</v>
      </c>
      <c r="H399" s="37">
        <v>31</v>
      </c>
      <c r="I399" s="20"/>
      <c r="J399" s="21">
        <f t="shared" si="12"/>
        <v>0</v>
      </c>
    </row>
    <row r="400" spans="1:10" s="5" customFormat="1" ht="30" customHeight="1" x14ac:dyDescent="0.2">
      <c r="A400" s="27">
        <v>6909</v>
      </c>
      <c r="B400" s="27">
        <v>4659</v>
      </c>
      <c r="C400" s="28" t="s">
        <v>315</v>
      </c>
      <c r="D400" s="29" t="s">
        <v>316</v>
      </c>
      <c r="E400" s="29" t="s">
        <v>36</v>
      </c>
      <c r="F400" s="30" t="s">
        <v>220</v>
      </c>
      <c r="G400" s="30" t="s">
        <v>48</v>
      </c>
      <c r="H400" s="37">
        <v>31.1</v>
      </c>
      <c r="I400" s="20"/>
      <c r="J400" s="21">
        <f t="shared" si="12"/>
        <v>0</v>
      </c>
    </row>
    <row r="401" spans="1:10" s="5" customFormat="1" ht="30" customHeight="1" x14ac:dyDescent="0.2">
      <c r="A401" s="27">
        <v>7063</v>
      </c>
      <c r="B401" s="27">
        <v>4803</v>
      </c>
      <c r="C401" s="28" t="s">
        <v>317</v>
      </c>
      <c r="D401" s="29" t="s">
        <v>318</v>
      </c>
      <c r="E401" s="29" t="s">
        <v>36</v>
      </c>
      <c r="F401" s="30" t="s">
        <v>220</v>
      </c>
      <c r="G401" s="30" t="s">
        <v>37</v>
      </c>
      <c r="H401" s="37">
        <v>31.1</v>
      </c>
      <c r="I401" s="20"/>
      <c r="J401" s="21">
        <f t="shared" si="12"/>
        <v>0</v>
      </c>
    </row>
    <row r="402" spans="1:10" ht="24.95" customHeight="1" x14ac:dyDescent="0.2">
      <c r="A402" s="26"/>
      <c r="B402" s="298" t="s">
        <v>16</v>
      </c>
      <c r="C402" s="299"/>
      <c r="D402" s="299"/>
      <c r="E402" s="299"/>
      <c r="F402" s="299"/>
      <c r="G402" s="299"/>
      <c r="H402" s="299"/>
      <c r="I402" s="281"/>
      <c r="J402" s="140"/>
    </row>
    <row r="403" spans="1:10" s="5" customFormat="1" ht="30" customHeight="1" x14ac:dyDescent="0.2">
      <c r="A403" s="27">
        <v>6585</v>
      </c>
      <c r="B403" s="27">
        <v>4365</v>
      </c>
      <c r="C403" s="28" t="s">
        <v>319</v>
      </c>
      <c r="D403" s="29" t="s">
        <v>320</v>
      </c>
      <c r="E403" s="29" t="s">
        <v>36</v>
      </c>
      <c r="F403" s="30" t="s">
        <v>220</v>
      </c>
      <c r="G403" s="30" t="s">
        <v>41</v>
      </c>
      <c r="H403" s="37">
        <v>31</v>
      </c>
      <c r="I403" s="20"/>
      <c r="J403" s="21">
        <f t="shared" si="12"/>
        <v>0</v>
      </c>
    </row>
    <row r="404" spans="1:10" s="5" customFormat="1" ht="39.950000000000003" customHeight="1" x14ac:dyDescent="0.2">
      <c r="A404" s="27">
        <v>6928</v>
      </c>
      <c r="B404" s="27">
        <v>4676</v>
      </c>
      <c r="C404" s="28" t="s">
        <v>321</v>
      </c>
      <c r="D404" s="29" t="s">
        <v>322</v>
      </c>
      <c r="E404" s="29" t="s">
        <v>36</v>
      </c>
      <c r="F404" s="30" t="s">
        <v>220</v>
      </c>
      <c r="G404" s="30" t="s">
        <v>48</v>
      </c>
      <c r="H404" s="37">
        <v>31.1</v>
      </c>
      <c r="I404" s="20"/>
      <c r="J404" s="21">
        <f t="shared" si="12"/>
        <v>0</v>
      </c>
    </row>
    <row r="405" spans="1:10" s="5" customFormat="1" ht="39.950000000000003" customHeight="1" x14ac:dyDescent="0.2">
      <c r="A405" s="27">
        <v>7089</v>
      </c>
      <c r="B405" s="27">
        <v>4827</v>
      </c>
      <c r="C405" s="28" t="s">
        <v>323</v>
      </c>
      <c r="D405" s="29" t="s">
        <v>324</v>
      </c>
      <c r="E405" s="29" t="s">
        <v>36</v>
      </c>
      <c r="F405" s="30" t="s">
        <v>220</v>
      </c>
      <c r="G405" s="30" t="s">
        <v>37</v>
      </c>
      <c r="H405" s="37">
        <v>31.1</v>
      </c>
      <c r="I405" s="20">
        <v>5</v>
      </c>
      <c r="J405" s="21">
        <f t="shared" si="12"/>
        <v>155.5</v>
      </c>
    </row>
    <row r="406" spans="1:10" ht="24.95" customHeight="1" x14ac:dyDescent="0.2">
      <c r="A406" s="26"/>
      <c r="B406" s="298" t="s">
        <v>26</v>
      </c>
      <c r="C406" s="299"/>
      <c r="D406" s="299"/>
      <c r="E406" s="299"/>
      <c r="F406" s="299"/>
      <c r="G406" s="299"/>
      <c r="H406" s="299"/>
      <c r="I406" s="281"/>
      <c r="J406" s="64"/>
    </row>
    <row r="407" spans="1:10" s="5" customFormat="1" ht="48" customHeight="1" x14ac:dyDescent="0.2">
      <c r="A407" s="27">
        <v>6519</v>
      </c>
      <c r="B407" s="27">
        <v>4313</v>
      </c>
      <c r="C407" s="28" t="s">
        <v>325</v>
      </c>
      <c r="D407" s="29" t="s">
        <v>326</v>
      </c>
      <c r="E407" s="29" t="s">
        <v>36</v>
      </c>
      <c r="F407" s="30" t="s">
        <v>220</v>
      </c>
      <c r="G407" s="30" t="s">
        <v>41</v>
      </c>
      <c r="H407" s="37">
        <v>62.19</v>
      </c>
      <c r="I407" s="20"/>
      <c r="J407" s="21">
        <f t="shared" si="12"/>
        <v>0</v>
      </c>
    </row>
    <row r="408" spans="1:10" s="5" customFormat="1" ht="39.950000000000003" customHeight="1" x14ac:dyDescent="0.2">
      <c r="A408" s="27">
        <v>6863</v>
      </c>
      <c r="B408" s="27">
        <v>4617</v>
      </c>
      <c r="C408" s="28" t="s">
        <v>327</v>
      </c>
      <c r="D408" s="29" t="s">
        <v>328</v>
      </c>
      <c r="E408" s="29" t="s">
        <v>36</v>
      </c>
      <c r="F408" s="30" t="s">
        <v>220</v>
      </c>
      <c r="G408" s="30" t="s">
        <v>48</v>
      </c>
      <c r="H408" s="37">
        <v>62.19</v>
      </c>
      <c r="I408" s="20"/>
      <c r="J408" s="21">
        <f t="shared" si="12"/>
        <v>0</v>
      </c>
    </row>
    <row r="409" spans="1:10" s="5" customFormat="1" ht="39.950000000000003" customHeight="1" x14ac:dyDescent="0.2">
      <c r="A409" s="27">
        <v>6978</v>
      </c>
      <c r="B409" s="27">
        <v>4718</v>
      </c>
      <c r="C409" s="28" t="s">
        <v>329</v>
      </c>
      <c r="D409" s="29" t="s">
        <v>330</v>
      </c>
      <c r="E409" s="29" t="s">
        <v>36</v>
      </c>
      <c r="F409" s="30" t="s">
        <v>220</v>
      </c>
      <c r="G409" s="30" t="s">
        <v>37</v>
      </c>
      <c r="H409" s="37">
        <v>62.19</v>
      </c>
      <c r="I409" s="20"/>
      <c r="J409" s="21">
        <f t="shared" si="12"/>
        <v>0</v>
      </c>
    </row>
    <row r="410" spans="1:10" s="5" customFormat="1" ht="30" customHeight="1" x14ac:dyDescent="0.2">
      <c r="A410" s="27">
        <v>7113</v>
      </c>
      <c r="B410" s="27">
        <v>4849</v>
      </c>
      <c r="C410" s="28" t="s">
        <v>331</v>
      </c>
      <c r="D410" s="29" t="s">
        <v>332</v>
      </c>
      <c r="E410" s="29" t="s">
        <v>36</v>
      </c>
      <c r="F410" s="30" t="s">
        <v>220</v>
      </c>
      <c r="G410" s="30" t="s">
        <v>46</v>
      </c>
      <c r="H410" s="37">
        <v>62.19</v>
      </c>
      <c r="I410" s="20">
        <v>7</v>
      </c>
      <c r="J410" s="21">
        <f t="shared" si="12"/>
        <v>435.33</v>
      </c>
    </row>
    <row r="411" spans="1:10" s="5" customFormat="1" ht="30" customHeight="1" x14ac:dyDescent="0.2">
      <c r="A411" s="49"/>
      <c r="B411" s="298" t="s">
        <v>509</v>
      </c>
      <c r="C411" s="299"/>
      <c r="D411" s="299"/>
      <c r="E411" s="299"/>
      <c r="F411" s="299"/>
      <c r="G411" s="299"/>
      <c r="H411" s="299"/>
      <c r="I411" s="128"/>
      <c r="J411" s="21"/>
    </row>
    <row r="412" spans="1:10" s="5" customFormat="1" ht="30" customHeight="1" x14ac:dyDescent="0.2">
      <c r="A412" s="129">
        <v>6719</v>
      </c>
      <c r="B412" s="129">
        <v>4483</v>
      </c>
      <c r="C412" s="130" t="s">
        <v>1621</v>
      </c>
      <c r="D412" s="131" t="s">
        <v>1622</v>
      </c>
      <c r="E412" s="132" t="s">
        <v>36</v>
      </c>
      <c r="F412" s="132" t="s">
        <v>220</v>
      </c>
      <c r="G412" s="132" t="s">
        <v>512</v>
      </c>
      <c r="H412" s="138">
        <v>62.19</v>
      </c>
      <c r="I412" s="128"/>
      <c r="J412" s="21">
        <f t="shared" si="12"/>
        <v>0</v>
      </c>
    </row>
    <row r="413" spans="1:10" ht="24.95" customHeight="1" x14ac:dyDescent="0.2">
      <c r="A413" s="26"/>
      <c r="B413" s="298" t="s">
        <v>31</v>
      </c>
      <c r="C413" s="299"/>
      <c r="D413" s="299"/>
      <c r="E413" s="299"/>
      <c r="F413" s="299"/>
      <c r="G413" s="299"/>
      <c r="H413" s="299"/>
      <c r="I413" s="281"/>
      <c r="J413" s="64"/>
    </row>
    <row r="414" spans="1:10" s="5" customFormat="1" ht="30" customHeight="1" x14ac:dyDescent="0.2">
      <c r="A414" s="27">
        <v>6698</v>
      </c>
      <c r="B414" s="27">
        <v>4462</v>
      </c>
      <c r="C414" s="28" t="s">
        <v>333</v>
      </c>
      <c r="D414" s="29" t="s">
        <v>334</v>
      </c>
      <c r="E414" s="29" t="s">
        <v>36</v>
      </c>
      <c r="F414" s="30" t="s">
        <v>220</v>
      </c>
      <c r="G414" s="30" t="s">
        <v>200</v>
      </c>
      <c r="H414" s="37">
        <v>62.1</v>
      </c>
      <c r="I414" s="20">
        <v>6</v>
      </c>
      <c r="J414" s="21">
        <f t="shared" si="12"/>
        <v>372.6</v>
      </c>
    </row>
    <row r="415" spans="1:10" ht="24.95" customHeight="1" x14ac:dyDescent="0.2">
      <c r="A415" s="39"/>
      <c r="B415" s="72" t="s">
        <v>24</v>
      </c>
      <c r="C415" s="73"/>
      <c r="D415" s="73"/>
      <c r="E415" s="73"/>
      <c r="F415" s="73"/>
      <c r="G415" s="73"/>
      <c r="H415" s="117"/>
      <c r="I415" s="73"/>
      <c r="J415" s="74"/>
    </row>
    <row r="416" spans="1:10" ht="24.95" customHeight="1" x14ac:dyDescent="0.2">
      <c r="A416" s="26"/>
      <c r="B416" s="298" t="s">
        <v>6</v>
      </c>
      <c r="C416" s="299"/>
      <c r="D416" s="299"/>
      <c r="E416" s="299"/>
      <c r="F416" s="299"/>
      <c r="G416" s="299"/>
      <c r="H416" s="299"/>
      <c r="I416" s="281"/>
      <c r="J416" s="64"/>
    </row>
    <row r="417" spans="1:10" s="5" customFormat="1" ht="30" customHeight="1" x14ac:dyDescent="0.2">
      <c r="A417" s="27">
        <v>6504</v>
      </c>
      <c r="B417" s="319">
        <v>4300</v>
      </c>
      <c r="C417" s="28" t="s">
        <v>335</v>
      </c>
      <c r="D417" s="29" t="s">
        <v>336</v>
      </c>
      <c r="E417" s="29" t="s">
        <v>36</v>
      </c>
      <c r="F417" s="30" t="s">
        <v>337</v>
      </c>
      <c r="G417" s="30" t="s">
        <v>41</v>
      </c>
      <c r="H417" s="37">
        <v>62.42</v>
      </c>
      <c r="I417" s="20"/>
      <c r="J417" s="21">
        <f t="shared" ref="J417:J487" si="13">H417*I417</f>
        <v>0</v>
      </c>
    </row>
    <row r="418" spans="1:10" s="5" customFormat="1" ht="30" customHeight="1" x14ac:dyDescent="0.2">
      <c r="A418" s="27">
        <v>6505</v>
      </c>
      <c r="B418" s="318"/>
      <c r="C418" s="28" t="s">
        <v>338</v>
      </c>
      <c r="D418" s="29" t="s">
        <v>339</v>
      </c>
      <c r="E418" s="29" t="s">
        <v>36</v>
      </c>
      <c r="F418" s="30" t="s">
        <v>337</v>
      </c>
      <c r="G418" s="30" t="s">
        <v>41</v>
      </c>
      <c r="H418" s="37">
        <v>70</v>
      </c>
      <c r="I418" s="20"/>
      <c r="J418" s="21">
        <f t="shared" si="13"/>
        <v>0</v>
      </c>
    </row>
    <row r="419" spans="1:10" s="5" customFormat="1" ht="39.950000000000003" customHeight="1" x14ac:dyDescent="0.2">
      <c r="A419" s="27">
        <v>6745</v>
      </c>
      <c r="B419" s="319">
        <v>4508</v>
      </c>
      <c r="C419" s="28" t="s">
        <v>340</v>
      </c>
      <c r="D419" s="29" t="s">
        <v>224</v>
      </c>
      <c r="E419" s="29" t="s">
        <v>36</v>
      </c>
      <c r="F419" s="30" t="s">
        <v>337</v>
      </c>
      <c r="G419" s="30" t="s">
        <v>65</v>
      </c>
      <c r="H419" s="37">
        <v>75</v>
      </c>
      <c r="I419" s="20"/>
      <c r="J419" s="21">
        <f t="shared" si="13"/>
        <v>0</v>
      </c>
    </row>
    <row r="420" spans="1:10" s="5" customFormat="1" ht="30" customHeight="1" x14ac:dyDescent="0.2">
      <c r="A420" s="27">
        <v>6746</v>
      </c>
      <c r="B420" s="318"/>
      <c r="C420" s="28" t="s">
        <v>341</v>
      </c>
      <c r="D420" s="29" t="s">
        <v>226</v>
      </c>
      <c r="E420" s="29" t="s">
        <v>36</v>
      </c>
      <c r="F420" s="30" t="s">
        <v>337</v>
      </c>
      <c r="G420" s="30" t="s">
        <v>65</v>
      </c>
      <c r="H420" s="37">
        <v>57</v>
      </c>
      <c r="I420" s="20"/>
      <c r="J420" s="21">
        <f t="shared" si="13"/>
        <v>0</v>
      </c>
    </row>
    <row r="421" spans="1:10" s="5" customFormat="1" ht="30" customHeight="1" x14ac:dyDescent="0.2">
      <c r="A421" s="27">
        <v>6919</v>
      </c>
      <c r="B421" s="319">
        <v>4669</v>
      </c>
      <c r="C421" s="28" t="s">
        <v>342</v>
      </c>
      <c r="D421" s="29" t="s">
        <v>228</v>
      </c>
      <c r="E421" s="29" t="s">
        <v>36</v>
      </c>
      <c r="F421" s="30" t="s">
        <v>337</v>
      </c>
      <c r="G421" s="30" t="s">
        <v>48</v>
      </c>
      <c r="H421" s="37">
        <v>66.42</v>
      </c>
      <c r="I421" s="20"/>
      <c r="J421" s="21">
        <f t="shared" si="13"/>
        <v>0</v>
      </c>
    </row>
    <row r="422" spans="1:10" s="5" customFormat="1" ht="39" customHeight="1" x14ac:dyDescent="0.2">
      <c r="A422" s="27">
        <v>6920</v>
      </c>
      <c r="B422" s="318"/>
      <c r="C422" s="28" t="s">
        <v>343</v>
      </c>
      <c r="D422" s="29" t="s">
        <v>230</v>
      </c>
      <c r="E422" s="29" t="s">
        <v>36</v>
      </c>
      <c r="F422" s="30" t="s">
        <v>337</v>
      </c>
      <c r="G422" s="30" t="s">
        <v>48</v>
      </c>
      <c r="H422" s="37">
        <v>66</v>
      </c>
      <c r="I422" s="20"/>
      <c r="J422" s="21">
        <f t="shared" si="13"/>
        <v>0</v>
      </c>
    </row>
    <row r="423" spans="1:10" s="5" customFormat="1" ht="39.950000000000003" customHeight="1" x14ac:dyDescent="0.2">
      <c r="A423" s="27">
        <v>7030</v>
      </c>
      <c r="B423" s="27">
        <v>4770</v>
      </c>
      <c r="C423" s="28" t="s">
        <v>344</v>
      </c>
      <c r="D423" s="29" t="s">
        <v>232</v>
      </c>
      <c r="E423" s="29" t="s">
        <v>36</v>
      </c>
      <c r="F423" s="30" t="s">
        <v>337</v>
      </c>
      <c r="G423" s="30" t="s">
        <v>37</v>
      </c>
      <c r="H423" s="37">
        <v>132.41999999999999</v>
      </c>
      <c r="I423" s="20"/>
      <c r="J423" s="21">
        <f t="shared" si="13"/>
        <v>0</v>
      </c>
    </row>
    <row r="424" spans="1:10" s="5" customFormat="1" ht="30" customHeight="1" x14ac:dyDescent="0.2">
      <c r="A424" s="27">
        <v>7067</v>
      </c>
      <c r="B424" s="319">
        <v>4806</v>
      </c>
      <c r="C424" s="28" t="s">
        <v>345</v>
      </c>
      <c r="D424" s="29" t="s">
        <v>234</v>
      </c>
      <c r="E424" s="29" t="s">
        <v>36</v>
      </c>
      <c r="F424" s="30" t="s">
        <v>337</v>
      </c>
      <c r="G424" s="30" t="s">
        <v>37</v>
      </c>
      <c r="H424" s="324">
        <v>132.41999999999999</v>
      </c>
      <c r="I424" s="322"/>
      <c r="J424" s="326">
        <f>H424*I424</f>
        <v>0</v>
      </c>
    </row>
    <row r="425" spans="1:10" s="5" customFormat="1" ht="30" customHeight="1" x14ac:dyDescent="0.2">
      <c r="A425" s="27">
        <v>7068</v>
      </c>
      <c r="B425" s="318"/>
      <c r="C425" s="28" t="s">
        <v>346</v>
      </c>
      <c r="D425" s="29" t="s">
        <v>234</v>
      </c>
      <c r="E425" s="29" t="s">
        <v>36</v>
      </c>
      <c r="F425" s="30" t="s">
        <v>337</v>
      </c>
      <c r="G425" s="30" t="s">
        <v>37</v>
      </c>
      <c r="H425" s="325"/>
      <c r="I425" s="323"/>
      <c r="J425" s="327"/>
    </row>
    <row r="426" spans="1:10" s="5" customFormat="1" ht="30" customHeight="1" x14ac:dyDescent="0.2">
      <c r="A426" s="27">
        <v>7104</v>
      </c>
      <c r="B426" s="319">
        <v>4841</v>
      </c>
      <c r="C426" s="28" t="s">
        <v>347</v>
      </c>
      <c r="D426" s="29" t="s">
        <v>348</v>
      </c>
      <c r="E426" s="29" t="s">
        <v>36</v>
      </c>
      <c r="F426" s="30" t="s">
        <v>337</v>
      </c>
      <c r="G426" s="30" t="s">
        <v>37</v>
      </c>
      <c r="H426" s="324">
        <v>132.41999999999999</v>
      </c>
      <c r="I426" s="322"/>
      <c r="J426" s="326">
        <f>H426*I426</f>
        <v>0</v>
      </c>
    </row>
    <row r="427" spans="1:10" s="5" customFormat="1" ht="30" customHeight="1" x14ac:dyDescent="0.2">
      <c r="A427" s="27">
        <v>7105</v>
      </c>
      <c r="B427" s="318"/>
      <c r="C427" s="28" t="s">
        <v>346</v>
      </c>
      <c r="D427" s="29" t="s">
        <v>234</v>
      </c>
      <c r="E427" s="29" t="s">
        <v>36</v>
      </c>
      <c r="F427" s="30" t="s">
        <v>337</v>
      </c>
      <c r="G427" s="30" t="s">
        <v>37</v>
      </c>
      <c r="H427" s="325"/>
      <c r="I427" s="323"/>
      <c r="J427" s="327"/>
    </row>
    <row r="428" spans="1:10" ht="24.95" customHeight="1" x14ac:dyDescent="0.2">
      <c r="A428" s="26"/>
      <c r="B428" s="298" t="s">
        <v>32</v>
      </c>
      <c r="C428" s="299"/>
      <c r="D428" s="299"/>
      <c r="E428" s="299"/>
      <c r="F428" s="299"/>
      <c r="G428" s="299"/>
      <c r="H428" s="299"/>
      <c r="I428" s="281"/>
      <c r="J428" s="64"/>
    </row>
    <row r="429" spans="1:10" s="5" customFormat="1" ht="30" customHeight="1" x14ac:dyDescent="0.2">
      <c r="A429" s="27">
        <v>6572</v>
      </c>
      <c r="B429" s="27">
        <v>4356</v>
      </c>
      <c r="C429" s="28" t="s">
        <v>349</v>
      </c>
      <c r="D429" s="29" t="s">
        <v>78</v>
      </c>
      <c r="E429" s="29" t="s">
        <v>36</v>
      </c>
      <c r="F429" s="30" t="s">
        <v>337</v>
      </c>
      <c r="G429" s="30" t="s">
        <v>41</v>
      </c>
      <c r="H429" s="37">
        <v>99.31</v>
      </c>
      <c r="I429" s="20"/>
      <c r="J429" s="21">
        <f t="shared" si="13"/>
        <v>0</v>
      </c>
    </row>
    <row r="430" spans="1:10" s="5" customFormat="1" ht="30" customHeight="1" x14ac:dyDescent="0.2">
      <c r="A430" s="27">
        <v>6772</v>
      </c>
      <c r="B430" s="27">
        <v>4532</v>
      </c>
      <c r="C430" s="28" t="s">
        <v>350</v>
      </c>
      <c r="D430" s="29" t="s">
        <v>351</v>
      </c>
      <c r="E430" s="29" t="s">
        <v>36</v>
      </c>
      <c r="F430" s="30" t="s">
        <v>337</v>
      </c>
      <c r="G430" s="30" t="s">
        <v>65</v>
      </c>
      <c r="H430" s="37">
        <v>99</v>
      </c>
      <c r="I430" s="20"/>
      <c r="J430" s="21">
        <f t="shared" si="13"/>
        <v>0</v>
      </c>
    </row>
    <row r="431" spans="1:10" s="5" customFormat="1" ht="39.950000000000003" customHeight="1" x14ac:dyDescent="0.2">
      <c r="A431" s="27">
        <v>6774</v>
      </c>
      <c r="B431" s="27">
        <v>4534</v>
      </c>
      <c r="C431" s="28" t="s">
        <v>352</v>
      </c>
      <c r="D431" s="29" t="s">
        <v>353</v>
      </c>
      <c r="E431" s="29" t="s">
        <v>36</v>
      </c>
      <c r="F431" s="30" t="s">
        <v>337</v>
      </c>
      <c r="G431" s="30" t="s">
        <v>83</v>
      </c>
      <c r="H431" s="37">
        <v>99.31</v>
      </c>
      <c r="I431" s="20"/>
      <c r="J431" s="21">
        <f t="shared" si="13"/>
        <v>0</v>
      </c>
    </row>
    <row r="432" spans="1:10" s="5" customFormat="1" ht="30" customHeight="1" x14ac:dyDescent="0.2">
      <c r="A432" s="27">
        <v>6783</v>
      </c>
      <c r="B432" s="27">
        <v>4543</v>
      </c>
      <c r="C432" s="28" t="s">
        <v>354</v>
      </c>
      <c r="D432" s="29" t="s">
        <v>244</v>
      </c>
      <c r="E432" s="29" t="s">
        <v>36</v>
      </c>
      <c r="F432" s="30" t="s">
        <v>337</v>
      </c>
      <c r="G432" s="30" t="s">
        <v>83</v>
      </c>
      <c r="H432" s="37">
        <v>99.31</v>
      </c>
      <c r="I432" s="20"/>
      <c r="J432" s="21">
        <f t="shared" si="13"/>
        <v>0</v>
      </c>
    </row>
    <row r="433" spans="1:10" s="5" customFormat="1" ht="30" customHeight="1" x14ac:dyDescent="0.2">
      <c r="A433" s="27">
        <v>6852</v>
      </c>
      <c r="B433" s="27">
        <v>4609</v>
      </c>
      <c r="C433" s="28" t="s">
        <v>355</v>
      </c>
      <c r="D433" s="29" t="s">
        <v>356</v>
      </c>
      <c r="E433" s="29" t="s">
        <v>36</v>
      </c>
      <c r="F433" s="30" t="s">
        <v>337</v>
      </c>
      <c r="G433" s="30" t="s">
        <v>48</v>
      </c>
      <c r="H433" s="37">
        <v>99.31</v>
      </c>
      <c r="I433" s="20"/>
      <c r="J433" s="21">
        <f t="shared" si="13"/>
        <v>0</v>
      </c>
    </row>
    <row r="434" spans="1:10" s="5" customFormat="1" ht="30" customHeight="1" x14ac:dyDescent="0.2">
      <c r="A434" s="27">
        <v>6997</v>
      </c>
      <c r="B434" s="27">
        <v>4737</v>
      </c>
      <c r="C434" s="28" t="s">
        <v>357</v>
      </c>
      <c r="D434" s="29" t="s">
        <v>358</v>
      </c>
      <c r="E434" s="29" t="s">
        <v>36</v>
      </c>
      <c r="F434" s="30" t="s">
        <v>337</v>
      </c>
      <c r="G434" s="30" t="s">
        <v>37</v>
      </c>
      <c r="H434" s="37">
        <v>99.31</v>
      </c>
      <c r="I434" s="20"/>
      <c r="J434" s="21">
        <f t="shared" si="13"/>
        <v>0</v>
      </c>
    </row>
    <row r="435" spans="1:10" s="5" customFormat="1" ht="39.950000000000003" customHeight="1" x14ac:dyDescent="0.2">
      <c r="A435" s="27">
        <v>7014</v>
      </c>
      <c r="B435" s="27">
        <v>4754</v>
      </c>
      <c r="C435" s="28" t="s">
        <v>359</v>
      </c>
      <c r="D435" s="29" t="s">
        <v>360</v>
      </c>
      <c r="E435" s="29" t="s">
        <v>36</v>
      </c>
      <c r="F435" s="30" t="s">
        <v>337</v>
      </c>
      <c r="G435" s="30" t="s">
        <v>37</v>
      </c>
      <c r="H435" s="37">
        <v>99.31</v>
      </c>
      <c r="I435" s="20"/>
      <c r="J435" s="21">
        <f t="shared" si="13"/>
        <v>0</v>
      </c>
    </row>
    <row r="436" spans="1:10" ht="24.95" customHeight="1" x14ac:dyDescent="0.2">
      <c r="A436" s="26"/>
      <c r="B436" s="298" t="s">
        <v>33</v>
      </c>
      <c r="C436" s="299"/>
      <c r="D436" s="299"/>
      <c r="E436" s="299"/>
      <c r="F436" s="299"/>
      <c r="G436" s="299"/>
      <c r="H436" s="299"/>
      <c r="I436" s="281"/>
      <c r="J436" s="64"/>
    </row>
    <row r="437" spans="1:10" s="5" customFormat="1" ht="30" customHeight="1" x14ac:dyDescent="0.2">
      <c r="A437" s="27">
        <v>6736</v>
      </c>
      <c r="B437" s="27">
        <v>4500</v>
      </c>
      <c r="C437" s="28" t="s">
        <v>252</v>
      </c>
      <c r="D437" s="29" t="s">
        <v>253</v>
      </c>
      <c r="E437" s="29" t="s">
        <v>36</v>
      </c>
      <c r="F437" s="30" t="s">
        <v>254</v>
      </c>
      <c r="G437" s="30" t="s">
        <v>65</v>
      </c>
      <c r="H437" s="31">
        <v>62</v>
      </c>
      <c r="I437" s="20"/>
      <c r="J437" s="21">
        <f t="shared" si="13"/>
        <v>0</v>
      </c>
    </row>
    <row r="438" spans="1:10" s="5" customFormat="1" ht="30" customHeight="1" x14ac:dyDescent="0.2">
      <c r="A438" s="27">
        <v>6737</v>
      </c>
      <c r="B438" s="27">
        <v>4501</v>
      </c>
      <c r="C438" s="28" t="s">
        <v>361</v>
      </c>
      <c r="D438" s="29" t="s">
        <v>251</v>
      </c>
      <c r="E438" s="29" t="s">
        <v>36</v>
      </c>
      <c r="F438" s="30" t="s">
        <v>337</v>
      </c>
      <c r="G438" s="30" t="s">
        <v>65</v>
      </c>
      <c r="H438" s="31">
        <v>66</v>
      </c>
      <c r="I438" s="20"/>
      <c r="J438" s="21">
        <f t="shared" si="13"/>
        <v>0</v>
      </c>
    </row>
    <row r="439" spans="1:10" s="5" customFormat="1" ht="39.950000000000003" customHeight="1" x14ac:dyDescent="0.2">
      <c r="A439" s="27">
        <v>6785</v>
      </c>
      <c r="B439" s="27">
        <v>4545</v>
      </c>
      <c r="C439" s="28" t="s">
        <v>362</v>
      </c>
      <c r="D439" s="29" t="s">
        <v>244</v>
      </c>
      <c r="E439" s="29" t="s">
        <v>36</v>
      </c>
      <c r="F439" s="30" t="s">
        <v>337</v>
      </c>
      <c r="G439" s="30" t="s">
        <v>83</v>
      </c>
      <c r="H439" s="31">
        <v>66.209999999999994</v>
      </c>
      <c r="I439" s="20">
        <v>19</v>
      </c>
      <c r="J439" s="21">
        <f t="shared" si="13"/>
        <v>1257.9899999999998</v>
      </c>
    </row>
    <row r="440" spans="1:10" s="5" customFormat="1" ht="39.950000000000003" customHeight="1" x14ac:dyDescent="0.2">
      <c r="A440" s="27">
        <v>7107</v>
      </c>
      <c r="B440" s="27">
        <v>4843</v>
      </c>
      <c r="C440" s="28" t="s">
        <v>363</v>
      </c>
      <c r="D440" s="29" t="s">
        <v>364</v>
      </c>
      <c r="E440" s="29" t="s">
        <v>36</v>
      </c>
      <c r="F440" s="30" t="s">
        <v>337</v>
      </c>
      <c r="G440" s="30" t="s">
        <v>37</v>
      </c>
      <c r="H440" s="31">
        <v>66.209999999999994</v>
      </c>
      <c r="I440" s="20"/>
      <c r="J440" s="21">
        <f t="shared" si="13"/>
        <v>0</v>
      </c>
    </row>
    <row r="441" spans="1:10" ht="24.95" customHeight="1" x14ac:dyDescent="0.2">
      <c r="A441" s="26"/>
      <c r="B441" s="298" t="s">
        <v>34</v>
      </c>
      <c r="C441" s="299"/>
      <c r="D441" s="299"/>
      <c r="E441" s="299"/>
      <c r="F441" s="299"/>
      <c r="G441" s="299"/>
      <c r="H441" s="299"/>
      <c r="I441" s="281"/>
      <c r="J441" s="64"/>
    </row>
    <row r="442" spans="1:10" ht="30" customHeight="1" x14ac:dyDescent="0.2">
      <c r="A442" s="22">
        <v>6477</v>
      </c>
      <c r="B442" s="22">
        <v>4279</v>
      </c>
      <c r="C442" s="23" t="s">
        <v>365</v>
      </c>
      <c r="D442" s="23" t="s">
        <v>366</v>
      </c>
      <c r="E442" s="23" t="s">
        <v>36</v>
      </c>
      <c r="F442" s="24" t="s">
        <v>337</v>
      </c>
      <c r="G442" s="22" t="s">
        <v>41</v>
      </c>
      <c r="H442" s="25">
        <v>99.31</v>
      </c>
      <c r="I442" s="20"/>
      <c r="J442" s="21">
        <f t="shared" si="13"/>
        <v>0</v>
      </c>
    </row>
    <row r="443" spans="1:10" ht="30" customHeight="1" x14ac:dyDescent="0.2">
      <c r="A443" s="22">
        <v>6724</v>
      </c>
      <c r="B443" s="22">
        <v>4488</v>
      </c>
      <c r="C443" s="23" t="s">
        <v>367</v>
      </c>
      <c r="D443" s="23" t="s">
        <v>261</v>
      </c>
      <c r="E443" s="23" t="s">
        <v>36</v>
      </c>
      <c r="F443" s="24" t="s">
        <v>337</v>
      </c>
      <c r="G443" s="22" t="s">
        <v>65</v>
      </c>
      <c r="H443" s="25">
        <v>66</v>
      </c>
      <c r="I443" s="20"/>
      <c r="J443" s="21">
        <f t="shared" si="13"/>
        <v>0</v>
      </c>
    </row>
    <row r="444" spans="1:10" ht="30" customHeight="1" x14ac:dyDescent="0.2">
      <c r="A444" s="22">
        <v>6876</v>
      </c>
      <c r="B444" s="22">
        <v>4630</v>
      </c>
      <c r="C444" s="23" t="s">
        <v>368</v>
      </c>
      <c r="D444" s="23" t="s">
        <v>263</v>
      </c>
      <c r="E444" s="23" t="s">
        <v>36</v>
      </c>
      <c r="F444" s="24" t="s">
        <v>337</v>
      </c>
      <c r="G444" s="22" t="s">
        <v>48</v>
      </c>
      <c r="H444" s="25">
        <v>99.31</v>
      </c>
      <c r="I444" s="20"/>
      <c r="J444" s="21">
        <f t="shared" si="13"/>
        <v>0</v>
      </c>
    </row>
    <row r="445" spans="1:10" ht="36.6" customHeight="1" x14ac:dyDescent="0.2">
      <c r="A445" s="22">
        <v>7026</v>
      </c>
      <c r="B445" s="22">
        <v>4766</v>
      </c>
      <c r="C445" s="23" t="s">
        <v>369</v>
      </c>
      <c r="D445" s="23" t="s">
        <v>265</v>
      </c>
      <c r="E445" s="23" t="s">
        <v>36</v>
      </c>
      <c r="F445" s="24" t="s">
        <v>337</v>
      </c>
      <c r="G445" s="22" t="s">
        <v>37</v>
      </c>
      <c r="H445" s="25">
        <v>99.31</v>
      </c>
      <c r="I445" s="20">
        <v>19</v>
      </c>
      <c r="J445" s="21">
        <f t="shared" si="13"/>
        <v>1886.89</v>
      </c>
    </row>
    <row r="446" spans="1:10" ht="24.95" customHeight="1" x14ac:dyDescent="0.2">
      <c r="A446" s="26"/>
      <c r="B446" s="298" t="s">
        <v>35</v>
      </c>
      <c r="C446" s="299"/>
      <c r="D446" s="299"/>
      <c r="E446" s="299"/>
      <c r="F446" s="299"/>
      <c r="G446" s="299"/>
      <c r="H446" s="299"/>
      <c r="I446" s="281"/>
      <c r="J446" s="64"/>
    </row>
    <row r="447" spans="1:10" s="5" customFormat="1" ht="30" customHeight="1" x14ac:dyDescent="0.2">
      <c r="A447" s="15">
        <v>6514</v>
      </c>
      <c r="B447" s="15">
        <v>4308</v>
      </c>
      <c r="C447" s="16" t="s">
        <v>370</v>
      </c>
      <c r="D447" s="17" t="s">
        <v>371</v>
      </c>
      <c r="E447" s="17" t="s">
        <v>36</v>
      </c>
      <c r="F447" s="18" t="s">
        <v>337</v>
      </c>
      <c r="G447" s="18" t="s">
        <v>41</v>
      </c>
      <c r="H447" s="48">
        <v>66.209999999999994</v>
      </c>
      <c r="I447" s="20"/>
      <c r="J447" s="21">
        <f t="shared" si="13"/>
        <v>0</v>
      </c>
    </row>
    <row r="448" spans="1:10" ht="30" customHeight="1" x14ac:dyDescent="0.2">
      <c r="A448" s="22">
        <v>6723</v>
      </c>
      <c r="B448" s="22">
        <v>4487</v>
      </c>
      <c r="C448" s="23" t="s">
        <v>260</v>
      </c>
      <c r="D448" s="23" t="s">
        <v>261</v>
      </c>
      <c r="E448" s="23" t="s">
        <v>36</v>
      </c>
      <c r="F448" s="24" t="s">
        <v>254</v>
      </c>
      <c r="G448" s="22" t="s">
        <v>65</v>
      </c>
      <c r="H448" s="25">
        <v>62</v>
      </c>
      <c r="I448" s="20"/>
      <c r="J448" s="21">
        <f t="shared" si="13"/>
        <v>0</v>
      </c>
    </row>
    <row r="449" spans="1:10" s="5" customFormat="1" ht="30" customHeight="1" x14ac:dyDescent="0.2">
      <c r="A449" s="15">
        <v>6894</v>
      </c>
      <c r="B449" s="15">
        <v>4646</v>
      </c>
      <c r="C449" s="16" t="s">
        <v>372</v>
      </c>
      <c r="D449" s="17" t="s">
        <v>373</v>
      </c>
      <c r="E449" s="17" t="s">
        <v>36</v>
      </c>
      <c r="F449" s="18" t="s">
        <v>337</v>
      </c>
      <c r="G449" s="18" t="s">
        <v>48</v>
      </c>
      <c r="H449" s="48">
        <v>66.209999999999994</v>
      </c>
      <c r="I449" s="20"/>
      <c r="J449" s="21">
        <f t="shared" si="13"/>
        <v>0</v>
      </c>
    </row>
    <row r="450" spans="1:10" s="5" customFormat="1" ht="30" customHeight="1" x14ac:dyDescent="0.2">
      <c r="A450" s="15">
        <v>6977</v>
      </c>
      <c r="B450" s="15">
        <v>4717</v>
      </c>
      <c r="C450" s="16" t="s">
        <v>374</v>
      </c>
      <c r="D450" s="17" t="s">
        <v>273</v>
      </c>
      <c r="E450" s="17" t="s">
        <v>36</v>
      </c>
      <c r="F450" s="18" t="s">
        <v>337</v>
      </c>
      <c r="G450" s="18" t="s">
        <v>37</v>
      </c>
      <c r="H450" s="48">
        <v>66.209999999999994</v>
      </c>
      <c r="I450" s="20"/>
      <c r="J450" s="21">
        <f t="shared" si="13"/>
        <v>0</v>
      </c>
    </row>
    <row r="451" spans="1:10" ht="24.95" customHeight="1" x14ac:dyDescent="0.2">
      <c r="A451" s="26"/>
      <c r="B451" s="298" t="s">
        <v>9</v>
      </c>
      <c r="C451" s="299"/>
      <c r="D451" s="299"/>
      <c r="E451" s="299"/>
      <c r="F451" s="299"/>
      <c r="G451" s="299"/>
      <c r="H451" s="299"/>
      <c r="I451" s="281"/>
      <c r="J451" s="64"/>
    </row>
    <row r="452" spans="1:10" s="5" customFormat="1" ht="30" customHeight="1" x14ac:dyDescent="0.2">
      <c r="A452" s="27">
        <v>6527</v>
      </c>
      <c r="B452" s="319">
        <v>4320</v>
      </c>
      <c r="C452" s="28" t="s">
        <v>375</v>
      </c>
      <c r="D452" s="29" t="s">
        <v>275</v>
      </c>
      <c r="E452" s="29" t="s">
        <v>36</v>
      </c>
      <c r="F452" s="30" t="s">
        <v>337</v>
      </c>
      <c r="G452" s="30" t="s">
        <v>41</v>
      </c>
      <c r="H452" s="37">
        <v>66.42</v>
      </c>
      <c r="I452" s="20"/>
      <c r="J452" s="21">
        <f t="shared" si="13"/>
        <v>0</v>
      </c>
    </row>
    <row r="453" spans="1:10" s="5" customFormat="1" ht="30" customHeight="1" x14ac:dyDescent="0.2">
      <c r="A453" s="27">
        <v>6528</v>
      </c>
      <c r="B453" s="318"/>
      <c r="C453" s="28" t="s">
        <v>376</v>
      </c>
      <c r="D453" s="29" t="s">
        <v>275</v>
      </c>
      <c r="E453" s="29" t="s">
        <v>36</v>
      </c>
      <c r="F453" s="30" t="s">
        <v>337</v>
      </c>
      <c r="G453" s="30" t="s">
        <v>41</v>
      </c>
      <c r="H453" s="37">
        <v>66</v>
      </c>
      <c r="I453" s="20"/>
      <c r="J453" s="21">
        <f t="shared" si="13"/>
        <v>0</v>
      </c>
    </row>
    <row r="454" spans="1:10" s="5" customFormat="1" ht="30" customHeight="1" x14ac:dyDescent="0.2">
      <c r="A454" s="27">
        <v>6610</v>
      </c>
      <c r="B454" s="27">
        <v>4384</v>
      </c>
      <c r="C454" s="28" t="s">
        <v>377</v>
      </c>
      <c r="D454" s="29" t="s">
        <v>378</v>
      </c>
      <c r="E454" s="29" t="s">
        <v>36</v>
      </c>
      <c r="F454" s="30" t="s">
        <v>337</v>
      </c>
      <c r="G454" s="30" t="s">
        <v>61</v>
      </c>
      <c r="H454" s="37">
        <v>125</v>
      </c>
      <c r="I454" s="20"/>
      <c r="J454" s="21">
        <f t="shared" si="13"/>
        <v>0</v>
      </c>
    </row>
    <row r="455" spans="1:10" s="5" customFormat="1" ht="30" customHeight="1" x14ac:dyDescent="0.2">
      <c r="A455" s="27">
        <v>6687</v>
      </c>
      <c r="B455" s="319">
        <v>4452</v>
      </c>
      <c r="C455" s="28" t="s">
        <v>379</v>
      </c>
      <c r="D455" s="29" t="s">
        <v>280</v>
      </c>
      <c r="E455" s="29" t="s">
        <v>36</v>
      </c>
      <c r="F455" s="30" t="s">
        <v>337</v>
      </c>
      <c r="G455" s="30" t="s">
        <v>281</v>
      </c>
      <c r="H455" s="37">
        <v>66</v>
      </c>
      <c r="I455" s="20"/>
      <c r="J455" s="21">
        <f t="shared" si="13"/>
        <v>0</v>
      </c>
    </row>
    <row r="456" spans="1:10" s="5" customFormat="1" ht="30" customHeight="1" x14ac:dyDescent="0.2">
      <c r="A456" s="27">
        <v>6688</v>
      </c>
      <c r="B456" s="318"/>
      <c r="C456" s="28" t="s">
        <v>380</v>
      </c>
      <c r="D456" s="29" t="s">
        <v>280</v>
      </c>
      <c r="E456" s="29" t="s">
        <v>36</v>
      </c>
      <c r="F456" s="30" t="s">
        <v>337</v>
      </c>
      <c r="G456" s="30" t="s">
        <v>281</v>
      </c>
      <c r="H456" s="37">
        <v>66</v>
      </c>
      <c r="I456" s="20"/>
      <c r="J456" s="21">
        <f t="shared" si="13"/>
        <v>0</v>
      </c>
    </row>
    <row r="457" spans="1:10" s="5" customFormat="1" ht="39.950000000000003" customHeight="1" x14ac:dyDescent="0.2">
      <c r="A457" s="27">
        <v>7142</v>
      </c>
      <c r="B457" s="319">
        <v>4642</v>
      </c>
      <c r="C457" s="28" t="s">
        <v>381</v>
      </c>
      <c r="D457" s="29" t="s">
        <v>204</v>
      </c>
      <c r="E457" s="29" t="s">
        <v>36</v>
      </c>
      <c r="F457" s="30" t="s">
        <v>337</v>
      </c>
      <c r="G457" s="30" t="s">
        <v>48</v>
      </c>
      <c r="H457" s="37">
        <v>66</v>
      </c>
      <c r="I457" s="20">
        <v>0</v>
      </c>
      <c r="J457" s="21">
        <f t="shared" si="13"/>
        <v>0</v>
      </c>
    </row>
    <row r="458" spans="1:10" s="5" customFormat="1" ht="39.950000000000003" customHeight="1" x14ac:dyDescent="0.2">
      <c r="A458" s="27">
        <v>7143</v>
      </c>
      <c r="B458" s="318"/>
      <c r="C458" s="28" t="s">
        <v>382</v>
      </c>
      <c r="D458" s="29" t="s">
        <v>204</v>
      </c>
      <c r="E458" s="29" t="s">
        <v>36</v>
      </c>
      <c r="F458" s="30" t="s">
        <v>337</v>
      </c>
      <c r="G458" s="30" t="s">
        <v>48</v>
      </c>
      <c r="H458" s="37">
        <v>66.42</v>
      </c>
      <c r="I458" s="20">
        <v>0</v>
      </c>
      <c r="J458" s="21">
        <f t="shared" si="13"/>
        <v>0</v>
      </c>
    </row>
    <row r="459" spans="1:10" s="5" customFormat="1" ht="39.950000000000003" customHeight="1" x14ac:dyDescent="0.2">
      <c r="A459" s="27">
        <v>7056</v>
      </c>
      <c r="B459" s="27">
        <v>4796</v>
      </c>
      <c r="C459" s="28" t="s">
        <v>383</v>
      </c>
      <c r="D459" s="29" t="s">
        <v>384</v>
      </c>
      <c r="E459" s="29" t="s">
        <v>36</v>
      </c>
      <c r="F459" s="30" t="s">
        <v>337</v>
      </c>
      <c r="G459" s="30" t="s">
        <v>37</v>
      </c>
      <c r="H459" s="37">
        <v>132.41999999999999</v>
      </c>
      <c r="I459" s="20"/>
      <c r="J459" s="21">
        <f t="shared" si="13"/>
        <v>0</v>
      </c>
    </row>
    <row r="460" spans="1:10" s="6" customFormat="1" ht="25.15" customHeight="1" x14ac:dyDescent="0.2">
      <c r="A460" s="49"/>
      <c r="B460" s="298" t="s">
        <v>17</v>
      </c>
      <c r="C460" s="299"/>
      <c r="D460" s="299"/>
      <c r="E460" s="299"/>
      <c r="F460" s="299"/>
      <c r="G460" s="299"/>
      <c r="H460" s="299"/>
      <c r="I460" s="281"/>
      <c r="J460" s="64"/>
    </row>
    <row r="461" spans="1:10" s="6" customFormat="1" ht="39.950000000000003" customHeight="1" x14ac:dyDescent="0.2">
      <c r="A461" s="27">
        <v>5977</v>
      </c>
      <c r="B461" s="27">
        <v>3817</v>
      </c>
      <c r="C461" s="28" t="s">
        <v>635</v>
      </c>
      <c r="D461" s="29" t="s">
        <v>636</v>
      </c>
      <c r="E461" s="29" t="s">
        <v>36</v>
      </c>
      <c r="F461" s="30" t="s">
        <v>337</v>
      </c>
      <c r="G461" s="30" t="s">
        <v>441</v>
      </c>
      <c r="H461" s="37">
        <v>64</v>
      </c>
      <c r="I461" s="20"/>
      <c r="J461" s="21">
        <f t="shared" si="13"/>
        <v>0</v>
      </c>
    </row>
    <row r="462" spans="1:10" s="6" customFormat="1" ht="39.950000000000003" customHeight="1" x14ac:dyDescent="0.2">
      <c r="A462" s="27">
        <v>5978</v>
      </c>
      <c r="B462" s="27">
        <v>3818</v>
      </c>
      <c r="C462" s="28" t="s">
        <v>637</v>
      </c>
      <c r="D462" s="29" t="s">
        <v>638</v>
      </c>
      <c r="E462" s="29" t="s">
        <v>36</v>
      </c>
      <c r="F462" s="30" t="s">
        <v>337</v>
      </c>
      <c r="G462" s="30" t="s">
        <v>447</v>
      </c>
      <c r="H462" s="37">
        <v>50</v>
      </c>
      <c r="I462" s="20"/>
      <c r="J462" s="21">
        <f t="shared" si="13"/>
        <v>0</v>
      </c>
    </row>
    <row r="463" spans="1:10" s="6" customFormat="1" ht="39.950000000000003" customHeight="1" x14ac:dyDescent="0.2">
      <c r="A463" s="27">
        <v>5981</v>
      </c>
      <c r="B463" s="27">
        <v>3821</v>
      </c>
      <c r="C463" s="28" t="s">
        <v>639</v>
      </c>
      <c r="D463" s="29" t="s">
        <v>640</v>
      </c>
      <c r="E463" s="29" t="s">
        <v>36</v>
      </c>
      <c r="F463" s="30" t="s">
        <v>337</v>
      </c>
      <c r="G463" s="30" t="s">
        <v>454</v>
      </c>
      <c r="H463" s="37">
        <v>64.290000000000006</v>
      </c>
      <c r="I463" s="20"/>
      <c r="J463" s="21">
        <f t="shared" si="13"/>
        <v>0</v>
      </c>
    </row>
    <row r="464" spans="1:10" s="6" customFormat="1" ht="39.950000000000003" customHeight="1" x14ac:dyDescent="0.2">
      <c r="A464" s="27">
        <v>5982</v>
      </c>
      <c r="B464" s="27">
        <v>3822</v>
      </c>
      <c r="C464" s="28" t="s">
        <v>414</v>
      </c>
      <c r="D464" s="29" t="s">
        <v>415</v>
      </c>
      <c r="E464" s="29" t="s">
        <v>36</v>
      </c>
      <c r="F464" s="30" t="s">
        <v>337</v>
      </c>
      <c r="G464" s="30" t="s">
        <v>459</v>
      </c>
      <c r="H464" s="37">
        <v>64.290000000000006</v>
      </c>
      <c r="I464" s="20"/>
      <c r="J464" s="21">
        <f t="shared" si="13"/>
        <v>0</v>
      </c>
    </row>
    <row r="465" spans="1:10" s="6" customFormat="1" ht="22.15" customHeight="1" x14ac:dyDescent="0.2">
      <c r="A465" s="26"/>
      <c r="B465" s="298" t="s">
        <v>641</v>
      </c>
      <c r="C465" s="299"/>
      <c r="D465" s="299"/>
      <c r="E465" s="299"/>
      <c r="F465" s="299"/>
      <c r="G465" s="299"/>
      <c r="H465" s="299"/>
      <c r="I465" s="281"/>
      <c r="J465" s="64"/>
    </row>
    <row r="466" spans="1:10" s="6" customFormat="1" ht="39.950000000000003" customHeight="1" x14ac:dyDescent="0.2">
      <c r="A466" s="22">
        <v>5976</v>
      </c>
      <c r="B466" s="22">
        <v>3816</v>
      </c>
      <c r="C466" s="23" t="s">
        <v>642</v>
      </c>
      <c r="D466" s="23" t="s">
        <v>636</v>
      </c>
      <c r="E466" s="23" t="s">
        <v>440</v>
      </c>
      <c r="F466" s="24" t="s">
        <v>337</v>
      </c>
      <c r="G466" s="22" t="s">
        <v>441</v>
      </c>
      <c r="H466" s="25">
        <v>110</v>
      </c>
      <c r="I466" s="20"/>
      <c r="J466" s="21">
        <f>H466*I466</f>
        <v>0</v>
      </c>
    </row>
    <row r="467" spans="1:10" s="6" customFormat="1" ht="25.9" customHeight="1" x14ac:dyDescent="0.2">
      <c r="A467" s="26"/>
      <c r="B467" s="298" t="s">
        <v>18</v>
      </c>
      <c r="C467" s="299"/>
      <c r="D467" s="299"/>
      <c r="E467" s="299"/>
      <c r="F467" s="299"/>
      <c r="G467" s="299"/>
      <c r="H467" s="299"/>
      <c r="I467" s="281"/>
      <c r="J467" s="64"/>
    </row>
    <row r="468" spans="1:10" s="6" customFormat="1" ht="39.950000000000003" customHeight="1" x14ac:dyDescent="0.2">
      <c r="A468" s="27">
        <v>6000</v>
      </c>
      <c r="B468" s="27">
        <v>3840</v>
      </c>
      <c r="C468" s="28" t="s">
        <v>643</v>
      </c>
      <c r="D468" s="29" t="s">
        <v>644</v>
      </c>
      <c r="E468" s="29" t="s">
        <v>36</v>
      </c>
      <c r="F468" s="30" t="s">
        <v>337</v>
      </c>
      <c r="G468" s="30" t="s">
        <v>645</v>
      </c>
      <c r="H468" s="37">
        <v>64</v>
      </c>
      <c r="I468" s="20"/>
      <c r="J468" s="21">
        <f t="shared" si="13"/>
        <v>0</v>
      </c>
    </row>
    <row r="469" spans="1:10" s="6" customFormat="1" ht="39.950000000000003" customHeight="1" x14ac:dyDescent="0.2">
      <c r="A469" s="27">
        <v>6003</v>
      </c>
      <c r="B469" s="27">
        <v>3843</v>
      </c>
      <c r="C469" s="28" t="s">
        <v>646</v>
      </c>
      <c r="D469" s="29" t="s">
        <v>429</v>
      </c>
      <c r="E469" s="29" t="s">
        <v>36</v>
      </c>
      <c r="F469" s="30" t="s">
        <v>337</v>
      </c>
      <c r="G469" s="30" t="s">
        <v>454</v>
      </c>
      <c r="H469" s="37">
        <v>64.290000000000006</v>
      </c>
      <c r="I469" s="20"/>
      <c r="J469" s="21">
        <f t="shared" si="13"/>
        <v>0</v>
      </c>
    </row>
    <row r="470" spans="1:10" s="6" customFormat="1" ht="39.950000000000003" customHeight="1" x14ac:dyDescent="0.2">
      <c r="A470" s="27">
        <v>6004</v>
      </c>
      <c r="B470" s="27">
        <v>3844</v>
      </c>
      <c r="C470" s="28" t="s">
        <v>416</v>
      </c>
      <c r="D470" s="29" t="s">
        <v>417</v>
      </c>
      <c r="E470" s="29" t="s">
        <v>36</v>
      </c>
      <c r="F470" s="30" t="s">
        <v>337</v>
      </c>
      <c r="G470" s="30" t="s">
        <v>459</v>
      </c>
      <c r="H470" s="37">
        <v>64.290000000000006</v>
      </c>
      <c r="I470" s="20"/>
      <c r="J470" s="21">
        <f t="shared" si="13"/>
        <v>0</v>
      </c>
    </row>
    <row r="471" spans="1:10" s="6" customFormat="1" ht="39.950000000000003" customHeight="1" x14ac:dyDescent="0.2">
      <c r="A471" s="27">
        <v>6005</v>
      </c>
      <c r="B471" s="27">
        <v>3845</v>
      </c>
      <c r="C471" s="28" t="s">
        <v>647</v>
      </c>
      <c r="D471" s="29" t="s">
        <v>648</v>
      </c>
      <c r="E471" s="29" t="s">
        <v>36</v>
      </c>
      <c r="F471" s="30" t="s">
        <v>337</v>
      </c>
      <c r="G471" s="30" t="s">
        <v>459</v>
      </c>
      <c r="H471" s="37">
        <v>64.290000000000006</v>
      </c>
      <c r="I471" s="20"/>
      <c r="J471" s="21">
        <f t="shared" si="13"/>
        <v>0</v>
      </c>
    </row>
    <row r="472" spans="1:10" s="6" customFormat="1" ht="24.6" customHeight="1" x14ac:dyDescent="0.2">
      <c r="A472" s="26"/>
      <c r="B472" s="298" t="s">
        <v>19</v>
      </c>
      <c r="C472" s="299"/>
      <c r="D472" s="299"/>
      <c r="E472" s="299"/>
      <c r="F472" s="299"/>
      <c r="G472" s="299"/>
      <c r="H472" s="299"/>
      <c r="I472" s="281"/>
      <c r="J472" s="64"/>
    </row>
    <row r="473" spans="1:10" s="6" customFormat="1" ht="39.950000000000003" customHeight="1" x14ac:dyDescent="0.2">
      <c r="A473" s="27">
        <v>6086</v>
      </c>
      <c r="B473" s="27">
        <v>3911</v>
      </c>
      <c r="C473" s="28" t="s">
        <v>649</v>
      </c>
      <c r="D473" s="29" t="s">
        <v>650</v>
      </c>
      <c r="E473" s="29" t="s">
        <v>36</v>
      </c>
      <c r="F473" s="30" t="s">
        <v>337</v>
      </c>
      <c r="G473" s="30" t="s">
        <v>441</v>
      </c>
      <c r="H473" s="37">
        <v>64</v>
      </c>
      <c r="I473" s="20"/>
      <c r="J473" s="21">
        <f t="shared" si="13"/>
        <v>0</v>
      </c>
    </row>
    <row r="474" spans="1:10" s="6" customFormat="1" ht="39.950000000000003" customHeight="1" x14ac:dyDescent="0.2">
      <c r="A474" s="27">
        <v>6090</v>
      </c>
      <c r="B474" s="27">
        <v>3915</v>
      </c>
      <c r="C474" s="28" t="s">
        <v>651</v>
      </c>
      <c r="D474" s="29" t="s">
        <v>652</v>
      </c>
      <c r="E474" s="29" t="s">
        <v>36</v>
      </c>
      <c r="F474" s="30" t="s">
        <v>337</v>
      </c>
      <c r="G474" s="30" t="s">
        <v>454</v>
      </c>
      <c r="H474" s="37">
        <v>64.290000000000006</v>
      </c>
      <c r="I474" s="20"/>
      <c r="J474" s="21">
        <f t="shared" si="13"/>
        <v>0</v>
      </c>
    </row>
    <row r="475" spans="1:10" s="6" customFormat="1" ht="39.950000000000003" customHeight="1" x14ac:dyDescent="0.2">
      <c r="A475" s="27">
        <v>6091</v>
      </c>
      <c r="B475" s="27">
        <v>3916</v>
      </c>
      <c r="C475" s="28" t="s">
        <v>653</v>
      </c>
      <c r="D475" s="29" t="s">
        <v>418</v>
      </c>
      <c r="E475" s="29" t="s">
        <v>36</v>
      </c>
      <c r="F475" s="30" t="s">
        <v>337</v>
      </c>
      <c r="G475" s="30" t="s">
        <v>459</v>
      </c>
      <c r="H475" s="37">
        <v>64.290000000000006</v>
      </c>
      <c r="I475" s="20"/>
      <c r="J475" s="21">
        <f t="shared" si="13"/>
        <v>0</v>
      </c>
    </row>
    <row r="476" spans="1:10" ht="24.95" customHeight="1" x14ac:dyDescent="0.2">
      <c r="A476" s="26"/>
      <c r="B476" s="298" t="s">
        <v>15</v>
      </c>
      <c r="C476" s="299"/>
      <c r="D476" s="299"/>
      <c r="E476" s="299"/>
      <c r="F476" s="299"/>
      <c r="G476" s="299"/>
      <c r="H476" s="299"/>
      <c r="I476" s="281"/>
      <c r="J476" s="113"/>
    </row>
    <row r="477" spans="1:10" s="5" customFormat="1" ht="30" customHeight="1" x14ac:dyDescent="0.2">
      <c r="A477" s="27">
        <v>6561</v>
      </c>
      <c r="B477" s="27">
        <v>4345</v>
      </c>
      <c r="C477" s="28" t="s">
        <v>386</v>
      </c>
      <c r="D477" s="29" t="s">
        <v>387</v>
      </c>
      <c r="E477" s="29" t="s">
        <v>36</v>
      </c>
      <c r="F477" s="30" t="s">
        <v>337</v>
      </c>
      <c r="G477" s="30" t="s">
        <v>41</v>
      </c>
      <c r="H477" s="37">
        <v>66.209999999999994</v>
      </c>
      <c r="I477" s="20"/>
      <c r="J477" s="21">
        <f t="shared" si="13"/>
        <v>0</v>
      </c>
    </row>
    <row r="478" spans="1:10" s="5" customFormat="1" ht="22.5" customHeight="1" x14ac:dyDescent="0.2">
      <c r="A478" s="27">
        <v>6631</v>
      </c>
      <c r="B478" s="27">
        <v>4403</v>
      </c>
      <c r="C478" s="28" t="s">
        <v>388</v>
      </c>
      <c r="D478" s="29" t="s">
        <v>389</v>
      </c>
      <c r="E478" s="29" t="s">
        <v>36</v>
      </c>
      <c r="F478" s="30" t="s">
        <v>337</v>
      </c>
      <c r="G478" s="30" t="s">
        <v>61</v>
      </c>
      <c r="H478" s="37">
        <v>62</v>
      </c>
      <c r="I478" s="20"/>
      <c r="J478" s="21">
        <f t="shared" si="13"/>
        <v>0</v>
      </c>
    </row>
    <row r="479" spans="1:10" s="5" customFormat="1" ht="22.5" customHeight="1" x14ac:dyDescent="0.2">
      <c r="A479" s="27">
        <v>6936</v>
      </c>
      <c r="B479" s="27">
        <v>4684</v>
      </c>
      <c r="C479" s="28" t="s">
        <v>390</v>
      </c>
      <c r="D479" s="29" t="s">
        <v>391</v>
      </c>
      <c r="E479" s="29" t="s">
        <v>36</v>
      </c>
      <c r="F479" s="30" t="s">
        <v>337</v>
      </c>
      <c r="G479" s="30" t="s">
        <v>48</v>
      </c>
      <c r="H479" s="37">
        <v>66.209999999999994</v>
      </c>
      <c r="I479" s="20"/>
      <c r="J479" s="21">
        <f t="shared" si="13"/>
        <v>0</v>
      </c>
    </row>
    <row r="480" spans="1:10" s="5" customFormat="1" ht="30" customHeight="1" x14ac:dyDescent="0.2">
      <c r="A480" s="27">
        <v>7041</v>
      </c>
      <c r="B480" s="27">
        <v>4781</v>
      </c>
      <c r="C480" s="28" t="s">
        <v>392</v>
      </c>
      <c r="D480" s="29" t="s">
        <v>393</v>
      </c>
      <c r="E480" s="29" t="s">
        <v>36</v>
      </c>
      <c r="F480" s="30" t="s">
        <v>337</v>
      </c>
      <c r="G480" s="30" t="s">
        <v>37</v>
      </c>
      <c r="H480" s="37">
        <v>66.209999999999994</v>
      </c>
      <c r="I480" s="20"/>
      <c r="J480" s="21">
        <f t="shared" si="13"/>
        <v>0</v>
      </c>
    </row>
    <row r="481" spans="1:11" s="6" customFormat="1" ht="30" customHeight="1" x14ac:dyDescent="0.2">
      <c r="A481" s="49"/>
      <c r="B481" s="298" t="s">
        <v>14</v>
      </c>
      <c r="C481" s="299"/>
      <c r="D481" s="299"/>
      <c r="E481" s="299"/>
      <c r="F481" s="299"/>
      <c r="G481" s="299"/>
      <c r="H481" s="299"/>
      <c r="I481" s="281"/>
      <c r="J481" s="64"/>
    </row>
    <row r="482" spans="1:11" s="5" customFormat="1" ht="30" customHeight="1" x14ac:dyDescent="0.2">
      <c r="A482" s="133">
        <v>7272</v>
      </c>
      <c r="B482" s="133">
        <v>4944</v>
      </c>
      <c r="C482" s="134" t="s">
        <v>1285</v>
      </c>
      <c r="D482" s="134" t="s">
        <v>1286</v>
      </c>
      <c r="E482" s="134" t="s">
        <v>36</v>
      </c>
      <c r="F482" s="24" t="s">
        <v>337</v>
      </c>
      <c r="G482" s="133" t="s">
        <v>41</v>
      </c>
      <c r="H482" s="135">
        <v>67.260000000000005</v>
      </c>
      <c r="I482" s="20"/>
      <c r="J482" s="21">
        <f t="shared" si="13"/>
        <v>0</v>
      </c>
    </row>
    <row r="483" spans="1:11" s="5" customFormat="1" ht="30" customHeight="1" x14ac:dyDescent="0.2">
      <c r="A483" s="56">
        <v>7305</v>
      </c>
      <c r="B483" s="56">
        <v>4971</v>
      </c>
      <c r="C483" s="57" t="s">
        <v>1287</v>
      </c>
      <c r="D483" s="58" t="s">
        <v>1288</v>
      </c>
      <c r="E483" s="134" t="s">
        <v>36</v>
      </c>
      <c r="F483" s="30" t="s">
        <v>337</v>
      </c>
      <c r="G483" s="59" t="s">
        <v>61</v>
      </c>
      <c r="H483" s="137">
        <v>62</v>
      </c>
      <c r="I483" s="20"/>
      <c r="J483" s="21">
        <f t="shared" si="13"/>
        <v>0</v>
      </c>
      <c r="K483" s="60"/>
    </row>
    <row r="484" spans="1:11" s="5" customFormat="1" ht="30" customHeight="1" x14ac:dyDescent="0.2">
      <c r="A484" s="56">
        <v>7624</v>
      </c>
      <c r="B484" s="56">
        <v>5261</v>
      </c>
      <c r="C484" s="57" t="s">
        <v>1289</v>
      </c>
      <c r="D484" s="58" t="s">
        <v>208</v>
      </c>
      <c r="E484" s="134" t="s">
        <v>36</v>
      </c>
      <c r="F484" s="30" t="s">
        <v>337</v>
      </c>
      <c r="G484" s="59" t="s">
        <v>37</v>
      </c>
      <c r="H484" s="137">
        <v>67.260000000000005</v>
      </c>
      <c r="I484" s="20">
        <v>0</v>
      </c>
      <c r="J484" s="21">
        <f t="shared" si="13"/>
        <v>0</v>
      </c>
      <c r="K484" s="60"/>
    </row>
    <row r="485" spans="1:11" ht="24.95" customHeight="1" x14ac:dyDescent="0.2">
      <c r="A485" s="26"/>
      <c r="B485" s="298" t="s">
        <v>11</v>
      </c>
      <c r="C485" s="299"/>
      <c r="D485" s="299"/>
      <c r="E485" s="299"/>
      <c r="F485" s="299"/>
      <c r="G485" s="299"/>
      <c r="H485" s="299"/>
      <c r="I485" s="281"/>
      <c r="J485" s="106"/>
    </row>
    <row r="486" spans="1:11" s="5" customFormat="1" ht="30" customHeight="1" x14ac:dyDescent="0.2">
      <c r="A486" s="27">
        <v>6576</v>
      </c>
      <c r="B486" s="27">
        <v>4360</v>
      </c>
      <c r="C486" s="28" t="s">
        <v>394</v>
      </c>
      <c r="D486" s="29" t="s">
        <v>395</v>
      </c>
      <c r="E486" s="29" t="s">
        <v>36</v>
      </c>
      <c r="F486" s="30" t="s">
        <v>337</v>
      </c>
      <c r="G486" s="30" t="s">
        <v>41</v>
      </c>
      <c r="H486" s="37">
        <v>33.1</v>
      </c>
      <c r="I486" s="20"/>
      <c r="J486" s="21">
        <f t="shared" si="13"/>
        <v>0</v>
      </c>
    </row>
    <row r="487" spans="1:11" s="5" customFormat="1" ht="30" customHeight="1" x14ac:dyDescent="0.2">
      <c r="A487" s="27">
        <v>6846</v>
      </c>
      <c r="B487" s="27">
        <v>4603</v>
      </c>
      <c r="C487" s="28" t="s">
        <v>396</v>
      </c>
      <c r="D487" s="29" t="s">
        <v>397</v>
      </c>
      <c r="E487" s="29" t="s">
        <v>36</v>
      </c>
      <c r="F487" s="30" t="s">
        <v>337</v>
      </c>
      <c r="G487" s="30" t="s">
        <v>48</v>
      </c>
      <c r="H487" s="37">
        <v>33.1</v>
      </c>
      <c r="I487" s="20"/>
      <c r="J487" s="21">
        <f t="shared" si="13"/>
        <v>0</v>
      </c>
    </row>
    <row r="488" spans="1:11" s="5" customFormat="1" ht="48" x14ac:dyDescent="0.2">
      <c r="A488" s="27">
        <v>6982</v>
      </c>
      <c r="B488" s="27">
        <v>4722</v>
      </c>
      <c r="C488" s="28" t="s">
        <v>398</v>
      </c>
      <c r="D488" s="29" t="s">
        <v>312</v>
      </c>
      <c r="E488" s="29" t="s">
        <v>36</v>
      </c>
      <c r="F488" s="30" t="s">
        <v>337</v>
      </c>
      <c r="G488" s="30" t="s">
        <v>37</v>
      </c>
      <c r="H488" s="37">
        <v>33.1</v>
      </c>
      <c r="I488" s="20">
        <v>0</v>
      </c>
      <c r="J488" s="21">
        <f t="shared" ref="J488:J505" si="14">H488*I488</f>
        <v>0</v>
      </c>
    </row>
    <row r="489" spans="1:11" ht="24.95" customHeight="1" x14ac:dyDescent="0.2">
      <c r="A489" s="26"/>
      <c r="B489" s="298" t="s">
        <v>12</v>
      </c>
      <c r="C489" s="299"/>
      <c r="D489" s="299"/>
      <c r="E489" s="299"/>
      <c r="F489" s="299"/>
      <c r="G489" s="299"/>
      <c r="H489" s="299"/>
      <c r="I489" s="281"/>
      <c r="J489" s="64"/>
    </row>
    <row r="490" spans="1:11" s="5" customFormat="1" ht="39.950000000000003" customHeight="1" x14ac:dyDescent="0.2">
      <c r="A490" s="27">
        <v>6522</v>
      </c>
      <c r="B490" s="27">
        <v>4316</v>
      </c>
      <c r="C490" s="28" t="s">
        <v>399</v>
      </c>
      <c r="D490" s="29" t="s">
        <v>314</v>
      </c>
      <c r="E490" s="29" t="s">
        <v>36</v>
      </c>
      <c r="F490" s="30" t="s">
        <v>337</v>
      </c>
      <c r="G490" s="30" t="s">
        <v>41</v>
      </c>
      <c r="H490" s="37">
        <v>33.1</v>
      </c>
      <c r="I490" s="20"/>
      <c r="J490" s="21">
        <f t="shared" si="14"/>
        <v>0</v>
      </c>
    </row>
    <row r="491" spans="1:11" s="5" customFormat="1" ht="30" customHeight="1" x14ac:dyDescent="0.2">
      <c r="A491" s="27">
        <v>6910</v>
      </c>
      <c r="B491" s="27">
        <v>4660</v>
      </c>
      <c r="C491" s="28" t="s">
        <v>400</v>
      </c>
      <c r="D491" s="29" t="s">
        <v>316</v>
      </c>
      <c r="E491" s="29" t="s">
        <v>36</v>
      </c>
      <c r="F491" s="30" t="s">
        <v>337</v>
      </c>
      <c r="G491" s="30" t="s">
        <v>48</v>
      </c>
      <c r="H491" s="37">
        <v>33.1</v>
      </c>
      <c r="I491" s="20"/>
      <c r="J491" s="21">
        <f t="shared" si="14"/>
        <v>0</v>
      </c>
    </row>
    <row r="492" spans="1:11" s="5" customFormat="1" ht="30" customHeight="1" x14ac:dyDescent="0.2">
      <c r="A492" s="27">
        <v>7064</v>
      </c>
      <c r="B492" s="27">
        <v>4804</v>
      </c>
      <c r="C492" s="28" t="s">
        <v>401</v>
      </c>
      <c r="D492" s="29" t="s">
        <v>318</v>
      </c>
      <c r="E492" s="29" t="s">
        <v>36</v>
      </c>
      <c r="F492" s="30" t="s">
        <v>337</v>
      </c>
      <c r="G492" s="30" t="s">
        <v>37</v>
      </c>
      <c r="H492" s="37">
        <v>33.1</v>
      </c>
      <c r="I492" s="20"/>
      <c r="J492" s="21">
        <f t="shared" si="14"/>
        <v>0</v>
      </c>
    </row>
    <row r="493" spans="1:11" ht="24.95" customHeight="1" x14ac:dyDescent="0.2">
      <c r="A493" s="26"/>
      <c r="B493" s="298" t="s">
        <v>16</v>
      </c>
      <c r="C493" s="299"/>
      <c r="D493" s="299"/>
      <c r="E493" s="299"/>
      <c r="F493" s="299"/>
      <c r="G493" s="299"/>
      <c r="H493" s="299"/>
      <c r="I493" s="281"/>
      <c r="J493" s="64"/>
    </row>
    <row r="494" spans="1:11" s="5" customFormat="1" ht="30" customHeight="1" x14ac:dyDescent="0.2">
      <c r="A494" s="27">
        <v>6586</v>
      </c>
      <c r="B494" s="27">
        <v>4366</v>
      </c>
      <c r="C494" s="28" t="s">
        <v>402</v>
      </c>
      <c r="D494" s="29" t="s">
        <v>320</v>
      </c>
      <c r="E494" s="29" t="s">
        <v>36</v>
      </c>
      <c r="F494" s="30" t="s">
        <v>337</v>
      </c>
      <c r="G494" s="30" t="s">
        <v>41</v>
      </c>
      <c r="H494" s="37">
        <v>33.1</v>
      </c>
      <c r="I494" s="20"/>
      <c r="J494" s="21">
        <f t="shared" si="14"/>
        <v>0</v>
      </c>
    </row>
    <row r="495" spans="1:11" s="5" customFormat="1" ht="39.950000000000003" customHeight="1" x14ac:dyDescent="0.2">
      <c r="A495" s="27">
        <v>6929</v>
      </c>
      <c r="B495" s="27">
        <v>4677</v>
      </c>
      <c r="C495" s="28" t="s">
        <v>403</v>
      </c>
      <c r="D495" s="29" t="s">
        <v>404</v>
      </c>
      <c r="E495" s="29" t="s">
        <v>36</v>
      </c>
      <c r="F495" s="30" t="s">
        <v>337</v>
      </c>
      <c r="G495" s="30" t="s">
        <v>48</v>
      </c>
      <c r="H495" s="37">
        <v>33.1</v>
      </c>
      <c r="I495" s="20"/>
      <c r="J495" s="21">
        <f t="shared" si="14"/>
        <v>0</v>
      </c>
    </row>
    <row r="496" spans="1:11" s="5" customFormat="1" ht="36.6" customHeight="1" x14ac:dyDescent="0.2">
      <c r="A496" s="27">
        <v>7090</v>
      </c>
      <c r="B496" s="27">
        <v>4828</v>
      </c>
      <c r="C496" s="28" t="s">
        <v>405</v>
      </c>
      <c r="D496" s="29" t="s">
        <v>406</v>
      </c>
      <c r="E496" s="29" t="s">
        <v>36</v>
      </c>
      <c r="F496" s="30" t="s">
        <v>337</v>
      </c>
      <c r="G496" s="30" t="s">
        <v>37</v>
      </c>
      <c r="H496" s="37">
        <v>33.1</v>
      </c>
      <c r="I496" s="20"/>
      <c r="J496" s="21">
        <f t="shared" si="14"/>
        <v>0</v>
      </c>
    </row>
    <row r="497" spans="1:10" ht="24.95" customHeight="1" x14ac:dyDescent="0.2">
      <c r="A497" s="26"/>
      <c r="B497" s="298" t="s">
        <v>26</v>
      </c>
      <c r="C497" s="299"/>
      <c r="D497" s="299"/>
      <c r="E497" s="299"/>
      <c r="F497" s="299"/>
      <c r="G497" s="299"/>
      <c r="H497" s="299"/>
      <c r="I497" s="281"/>
      <c r="J497" s="64"/>
    </row>
    <row r="498" spans="1:10" s="5" customFormat="1" ht="48.6" customHeight="1" x14ac:dyDescent="0.2">
      <c r="A498" s="27">
        <v>6520</v>
      </c>
      <c r="B498" s="27">
        <v>4314</v>
      </c>
      <c r="C498" s="28" t="s">
        <v>407</v>
      </c>
      <c r="D498" s="29" t="s">
        <v>326</v>
      </c>
      <c r="E498" s="29" t="s">
        <v>36</v>
      </c>
      <c r="F498" s="30" t="s">
        <v>337</v>
      </c>
      <c r="G498" s="30" t="s">
        <v>41</v>
      </c>
      <c r="H498" s="37">
        <v>66.209999999999994</v>
      </c>
      <c r="I498" s="20"/>
      <c r="J498" s="21">
        <f t="shared" si="14"/>
        <v>0</v>
      </c>
    </row>
    <row r="499" spans="1:10" s="5" customFormat="1" ht="39.950000000000003" customHeight="1" x14ac:dyDescent="0.2">
      <c r="A499" s="27">
        <v>6864</v>
      </c>
      <c r="B499" s="27">
        <v>4618</v>
      </c>
      <c r="C499" s="28" t="s">
        <v>408</v>
      </c>
      <c r="D499" s="29" t="s">
        <v>328</v>
      </c>
      <c r="E499" s="29" t="s">
        <v>36</v>
      </c>
      <c r="F499" s="30" t="s">
        <v>337</v>
      </c>
      <c r="G499" s="30" t="s">
        <v>48</v>
      </c>
      <c r="H499" s="37">
        <v>66.209999999999994</v>
      </c>
      <c r="I499" s="20"/>
      <c r="J499" s="21">
        <f t="shared" si="14"/>
        <v>0</v>
      </c>
    </row>
    <row r="500" spans="1:10" s="5" customFormat="1" ht="39.950000000000003" customHeight="1" x14ac:dyDescent="0.2">
      <c r="A500" s="27">
        <v>6979</v>
      </c>
      <c r="B500" s="27">
        <v>4719</v>
      </c>
      <c r="C500" s="28" t="s">
        <v>409</v>
      </c>
      <c r="D500" s="29" t="s">
        <v>330</v>
      </c>
      <c r="E500" s="29" t="s">
        <v>36</v>
      </c>
      <c r="F500" s="30" t="s">
        <v>337</v>
      </c>
      <c r="G500" s="30" t="s">
        <v>37</v>
      </c>
      <c r="H500" s="37">
        <v>66.209999999999994</v>
      </c>
      <c r="I500" s="20"/>
      <c r="J500" s="21">
        <f t="shared" si="14"/>
        <v>0</v>
      </c>
    </row>
    <row r="501" spans="1:10" s="5" customFormat="1" ht="30" customHeight="1" x14ac:dyDescent="0.2">
      <c r="A501" s="27">
        <v>7114</v>
      </c>
      <c r="B501" s="27">
        <v>4850</v>
      </c>
      <c r="C501" s="28" t="s">
        <v>410</v>
      </c>
      <c r="D501" s="29" t="s">
        <v>411</v>
      </c>
      <c r="E501" s="29" t="s">
        <v>36</v>
      </c>
      <c r="F501" s="30" t="s">
        <v>337</v>
      </c>
      <c r="G501" s="30" t="s">
        <v>46</v>
      </c>
      <c r="H501" s="37">
        <v>66.2</v>
      </c>
      <c r="I501" s="20">
        <v>3</v>
      </c>
      <c r="J501" s="21">
        <f t="shared" si="14"/>
        <v>198.60000000000002</v>
      </c>
    </row>
    <row r="502" spans="1:10" s="5" customFormat="1" ht="30" customHeight="1" x14ac:dyDescent="0.2">
      <c r="A502" s="49"/>
      <c r="B502" s="298" t="s">
        <v>509</v>
      </c>
      <c r="C502" s="299"/>
      <c r="D502" s="299"/>
      <c r="E502" s="299"/>
      <c r="F502" s="299"/>
      <c r="G502" s="299"/>
      <c r="H502" s="299"/>
      <c r="I502" s="128"/>
      <c r="J502" s="21"/>
    </row>
    <row r="503" spans="1:10" s="5" customFormat="1" ht="30" customHeight="1" x14ac:dyDescent="0.2">
      <c r="A503" s="129">
        <v>6720</v>
      </c>
      <c r="B503" s="129">
        <v>4484</v>
      </c>
      <c r="C503" s="130" t="s">
        <v>1623</v>
      </c>
      <c r="D503" s="131" t="s">
        <v>1281</v>
      </c>
      <c r="E503" s="132" t="s">
        <v>36</v>
      </c>
      <c r="F503" s="132" t="s">
        <v>337</v>
      </c>
      <c r="G503" s="132" t="s">
        <v>512</v>
      </c>
      <c r="H503" s="138">
        <v>66.209999999999994</v>
      </c>
      <c r="I503" s="128"/>
      <c r="J503" s="21">
        <f t="shared" si="14"/>
        <v>0</v>
      </c>
    </row>
    <row r="504" spans="1:10" ht="24.95" customHeight="1" x14ac:dyDescent="0.2">
      <c r="A504" s="26"/>
      <c r="B504" s="298" t="s">
        <v>31</v>
      </c>
      <c r="C504" s="299"/>
      <c r="D504" s="299"/>
      <c r="E504" s="299"/>
      <c r="F504" s="299"/>
      <c r="G504" s="299"/>
      <c r="H504" s="299"/>
      <c r="I504" s="281"/>
      <c r="J504" s="64"/>
    </row>
    <row r="505" spans="1:10" s="5" customFormat="1" ht="30" customHeight="1" x14ac:dyDescent="0.2">
      <c r="A505" s="27">
        <v>6699</v>
      </c>
      <c r="B505" s="284">
        <v>4463</v>
      </c>
      <c r="C505" s="32" t="s">
        <v>412</v>
      </c>
      <c r="D505" s="41" t="s">
        <v>413</v>
      </c>
      <c r="E505" s="41" t="s">
        <v>36</v>
      </c>
      <c r="F505" s="42" t="s">
        <v>337</v>
      </c>
      <c r="G505" s="42" t="s">
        <v>200</v>
      </c>
      <c r="H505" s="287">
        <v>66.2</v>
      </c>
      <c r="I505" s="20">
        <v>0</v>
      </c>
      <c r="J505" s="21">
        <f t="shared" si="14"/>
        <v>0</v>
      </c>
    </row>
    <row r="506" spans="1:10" ht="24.95" customHeight="1" x14ac:dyDescent="0.2">
      <c r="A506" s="47"/>
      <c r="B506" s="114" t="s">
        <v>23</v>
      </c>
      <c r="C506" s="115"/>
      <c r="D506" s="115"/>
      <c r="E506" s="115"/>
      <c r="F506" s="115"/>
      <c r="G506" s="115"/>
      <c r="H506" s="116"/>
      <c r="I506" s="115"/>
      <c r="J506" s="112"/>
    </row>
    <row r="507" spans="1:10" ht="24.95" customHeight="1" x14ac:dyDescent="0.2">
      <c r="A507" s="76"/>
      <c r="B507" s="298" t="s">
        <v>1365</v>
      </c>
      <c r="C507" s="299"/>
      <c r="D507" s="299"/>
      <c r="E507" s="299"/>
      <c r="F507" s="299"/>
      <c r="G507" s="299"/>
      <c r="H507" s="299"/>
      <c r="I507" s="281"/>
      <c r="J507" s="64"/>
    </row>
    <row r="508" spans="1:10" s="121" customFormat="1" ht="34.15" customHeight="1" x14ac:dyDescent="0.2">
      <c r="A508" s="27">
        <v>7253</v>
      </c>
      <c r="B508" s="319">
        <v>4931</v>
      </c>
      <c r="C508" s="28" t="s">
        <v>1290</v>
      </c>
      <c r="D508" s="29" t="s">
        <v>1291</v>
      </c>
      <c r="E508" s="29" t="s">
        <v>36</v>
      </c>
      <c r="F508" s="30" t="s">
        <v>419</v>
      </c>
      <c r="G508" s="30" t="s">
        <v>41</v>
      </c>
      <c r="H508" s="249">
        <v>67.260000000000005</v>
      </c>
      <c r="I508" s="20">
        <v>2</v>
      </c>
      <c r="J508" s="21">
        <f>H508*I508</f>
        <v>134.52000000000001</v>
      </c>
    </row>
    <row r="509" spans="1:10" s="121" customFormat="1" ht="31.9" customHeight="1" x14ac:dyDescent="0.2">
      <c r="A509" s="27">
        <v>7254</v>
      </c>
      <c r="B509" s="318"/>
      <c r="C509" s="28" t="s">
        <v>1292</v>
      </c>
      <c r="D509" s="29" t="s">
        <v>339</v>
      </c>
      <c r="E509" s="29" t="s">
        <v>36</v>
      </c>
      <c r="F509" s="30" t="s">
        <v>419</v>
      </c>
      <c r="G509" s="30" t="s">
        <v>41</v>
      </c>
      <c r="H509" s="249">
        <v>67.260000000000005</v>
      </c>
      <c r="I509" s="20">
        <v>2</v>
      </c>
      <c r="J509" s="21">
        <f t="shared" ref="J509:J549" si="15">H509*I509</f>
        <v>134.52000000000001</v>
      </c>
    </row>
    <row r="510" spans="1:10" s="121" customFormat="1" ht="34.15" customHeight="1" x14ac:dyDescent="0.2">
      <c r="A510" s="27">
        <v>7394</v>
      </c>
      <c r="B510" s="319">
        <v>5053</v>
      </c>
      <c r="C510" s="28" t="s">
        <v>1293</v>
      </c>
      <c r="D510" s="29" t="s">
        <v>224</v>
      </c>
      <c r="E510" s="29" t="s">
        <v>36</v>
      </c>
      <c r="F510" s="30" t="s">
        <v>419</v>
      </c>
      <c r="G510" s="30" t="s">
        <v>65</v>
      </c>
      <c r="H510" s="249">
        <v>75.5</v>
      </c>
      <c r="I510" s="20"/>
      <c r="J510" s="21">
        <f t="shared" si="15"/>
        <v>0</v>
      </c>
    </row>
    <row r="511" spans="1:10" s="121" customFormat="1" ht="30.6" customHeight="1" x14ac:dyDescent="0.2">
      <c r="A511" s="27">
        <v>7395</v>
      </c>
      <c r="B511" s="318"/>
      <c r="C511" s="28" t="s">
        <v>1294</v>
      </c>
      <c r="D511" s="29" t="s">
        <v>226</v>
      </c>
      <c r="E511" s="29" t="s">
        <v>36</v>
      </c>
      <c r="F511" s="30" t="s">
        <v>419</v>
      </c>
      <c r="G511" s="30" t="s">
        <v>65</v>
      </c>
      <c r="H511" s="249">
        <v>59</v>
      </c>
      <c r="I511" s="20"/>
      <c r="J511" s="21">
        <f t="shared" si="15"/>
        <v>0</v>
      </c>
    </row>
    <row r="512" spans="1:10" s="121" customFormat="1" ht="24.95" customHeight="1" x14ac:dyDescent="0.2">
      <c r="A512" s="27">
        <v>7500</v>
      </c>
      <c r="B512" s="319">
        <v>5156</v>
      </c>
      <c r="C512" s="28" t="s">
        <v>1295</v>
      </c>
      <c r="D512" s="29" t="s">
        <v>228</v>
      </c>
      <c r="E512" s="29" t="s">
        <v>36</v>
      </c>
      <c r="F512" s="30" t="s">
        <v>419</v>
      </c>
      <c r="G512" s="30" t="s">
        <v>48</v>
      </c>
      <c r="H512" s="249">
        <v>67.52</v>
      </c>
      <c r="I512" s="20"/>
      <c r="J512" s="21">
        <f t="shared" si="15"/>
        <v>0</v>
      </c>
    </row>
    <row r="513" spans="1:10" s="121" customFormat="1" ht="24.95" customHeight="1" x14ac:dyDescent="0.2">
      <c r="A513" s="27">
        <v>7501</v>
      </c>
      <c r="B513" s="318"/>
      <c r="C513" s="28" t="s">
        <v>1296</v>
      </c>
      <c r="D513" s="29" t="s">
        <v>230</v>
      </c>
      <c r="E513" s="29" t="s">
        <v>36</v>
      </c>
      <c r="F513" s="30" t="s">
        <v>419</v>
      </c>
      <c r="G513" s="30" t="s">
        <v>48</v>
      </c>
      <c r="H513" s="249">
        <v>67</v>
      </c>
      <c r="I513" s="20"/>
      <c r="J513" s="21">
        <f t="shared" si="15"/>
        <v>0</v>
      </c>
    </row>
    <row r="514" spans="1:10" s="121" customFormat="1" ht="34.9" customHeight="1" x14ac:dyDescent="0.2">
      <c r="A514" s="27">
        <v>7631</v>
      </c>
      <c r="B514" s="27">
        <v>5268</v>
      </c>
      <c r="C514" s="28" t="s">
        <v>1297</v>
      </c>
      <c r="D514" s="29" t="s">
        <v>232</v>
      </c>
      <c r="E514" s="29" t="s">
        <v>36</v>
      </c>
      <c r="F514" s="30" t="s">
        <v>419</v>
      </c>
      <c r="G514" s="30" t="s">
        <v>37</v>
      </c>
      <c r="H514" s="249">
        <v>134.52000000000001</v>
      </c>
      <c r="I514" s="20"/>
      <c r="J514" s="21">
        <f t="shared" si="15"/>
        <v>0</v>
      </c>
    </row>
    <row r="515" spans="1:10" s="121" customFormat="1" ht="24.95" customHeight="1" x14ac:dyDescent="0.2">
      <c r="A515" s="27">
        <v>7665</v>
      </c>
      <c r="B515" s="319">
        <v>5302</v>
      </c>
      <c r="C515" s="28" t="s">
        <v>1298</v>
      </c>
      <c r="D515" s="29" t="s">
        <v>234</v>
      </c>
      <c r="E515" s="29" t="s">
        <v>36</v>
      </c>
      <c r="F515" s="30" t="s">
        <v>419</v>
      </c>
      <c r="G515" s="30" t="s">
        <v>37</v>
      </c>
      <c r="H515" s="320">
        <v>134.52000000000001</v>
      </c>
      <c r="I515" s="322"/>
      <c r="J515" s="326">
        <f t="shared" si="15"/>
        <v>0</v>
      </c>
    </row>
    <row r="516" spans="1:10" s="121" customFormat="1" ht="24.95" customHeight="1" x14ac:dyDescent="0.2">
      <c r="A516" s="27">
        <v>7666</v>
      </c>
      <c r="B516" s="318"/>
      <c r="C516" s="28" t="s">
        <v>1299</v>
      </c>
      <c r="D516" s="29" t="s">
        <v>234</v>
      </c>
      <c r="E516" s="29" t="s">
        <v>36</v>
      </c>
      <c r="F516" s="30" t="s">
        <v>419</v>
      </c>
      <c r="G516" s="30" t="s">
        <v>37</v>
      </c>
      <c r="H516" s="321"/>
      <c r="I516" s="323"/>
      <c r="J516" s="327"/>
    </row>
    <row r="517" spans="1:10" s="121" customFormat="1" ht="24.95" customHeight="1" x14ac:dyDescent="0.2">
      <c r="A517" s="27">
        <v>7693</v>
      </c>
      <c r="B517" s="319">
        <v>5329</v>
      </c>
      <c r="C517" s="28" t="s">
        <v>1300</v>
      </c>
      <c r="D517" s="29" t="s">
        <v>1301</v>
      </c>
      <c r="E517" s="29" t="s">
        <v>36</v>
      </c>
      <c r="F517" s="30" t="s">
        <v>419</v>
      </c>
      <c r="G517" s="30" t="s">
        <v>37</v>
      </c>
      <c r="H517" s="320">
        <v>134.52000000000001</v>
      </c>
      <c r="I517" s="322"/>
      <c r="J517" s="326">
        <f t="shared" si="15"/>
        <v>0</v>
      </c>
    </row>
    <row r="518" spans="1:10" s="121" customFormat="1" ht="28.15" customHeight="1" x14ac:dyDescent="0.2">
      <c r="A518" s="27">
        <v>7694</v>
      </c>
      <c r="B518" s="318"/>
      <c r="C518" s="28" t="s">
        <v>1299</v>
      </c>
      <c r="D518" s="29" t="s">
        <v>234</v>
      </c>
      <c r="E518" s="29" t="s">
        <v>36</v>
      </c>
      <c r="F518" s="30" t="s">
        <v>419</v>
      </c>
      <c r="G518" s="30" t="s">
        <v>37</v>
      </c>
      <c r="H518" s="321"/>
      <c r="I518" s="323"/>
      <c r="J518" s="327"/>
    </row>
    <row r="519" spans="1:10" ht="24.95" customHeight="1" x14ac:dyDescent="0.2">
      <c r="A519" s="101"/>
      <c r="B519" s="310" t="s">
        <v>32</v>
      </c>
      <c r="C519" s="311"/>
      <c r="D519" s="311"/>
      <c r="E519" s="311"/>
      <c r="F519" s="311"/>
      <c r="G519" s="311"/>
      <c r="H519" s="311"/>
      <c r="I519" s="311"/>
      <c r="J519" s="64"/>
    </row>
    <row r="520" spans="1:10" s="121" customFormat="1" ht="31.9" customHeight="1" x14ac:dyDescent="0.2">
      <c r="A520" s="27">
        <v>7288</v>
      </c>
      <c r="B520" s="27">
        <v>4958</v>
      </c>
      <c r="C520" s="28" t="s">
        <v>1302</v>
      </c>
      <c r="D520" s="29" t="s">
        <v>78</v>
      </c>
      <c r="E520" s="29" t="s">
        <v>36</v>
      </c>
      <c r="F520" s="30" t="s">
        <v>419</v>
      </c>
      <c r="G520" s="30" t="s">
        <v>41</v>
      </c>
      <c r="H520" s="249">
        <v>100.89</v>
      </c>
      <c r="I520" s="20"/>
      <c r="J520" s="21">
        <f t="shared" si="15"/>
        <v>0</v>
      </c>
    </row>
    <row r="521" spans="1:10" s="121" customFormat="1" ht="24.95" customHeight="1" x14ac:dyDescent="0.2">
      <c r="A521" s="27">
        <v>7412</v>
      </c>
      <c r="B521" s="27">
        <v>5069</v>
      </c>
      <c r="C521" s="28" t="s">
        <v>1303</v>
      </c>
      <c r="D521" s="29" t="s">
        <v>1304</v>
      </c>
      <c r="E521" s="29" t="s">
        <v>36</v>
      </c>
      <c r="F521" s="30" t="s">
        <v>419</v>
      </c>
      <c r="G521" s="30" t="s">
        <v>65</v>
      </c>
      <c r="H521" s="249">
        <v>100.5</v>
      </c>
      <c r="I521" s="20"/>
      <c r="J521" s="21">
        <f t="shared" si="15"/>
        <v>0</v>
      </c>
    </row>
    <row r="522" spans="1:10" s="121" customFormat="1" ht="45.6" customHeight="1" x14ac:dyDescent="0.2">
      <c r="A522" s="27">
        <v>7421</v>
      </c>
      <c r="B522" s="27">
        <v>5078</v>
      </c>
      <c r="C522" s="28" t="s">
        <v>1305</v>
      </c>
      <c r="D522" s="29" t="s">
        <v>242</v>
      </c>
      <c r="E522" s="29" t="s">
        <v>36</v>
      </c>
      <c r="F522" s="30" t="s">
        <v>419</v>
      </c>
      <c r="G522" s="30" t="s">
        <v>83</v>
      </c>
      <c r="H522" s="249">
        <v>100.89</v>
      </c>
      <c r="I522" s="20"/>
      <c r="J522" s="21">
        <f t="shared" si="15"/>
        <v>0</v>
      </c>
    </row>
    <row r="523" spans="1:10" s="121" customFormat="1" ht="42.6" customHeight="1" x14ac:dyDescent="0.2">
      <c r="A523" s="27">
        <v>7429</v>
      </c>
      <c r="B523" s="27">
        <v>5086</v>
      </c>
      <c r="C523" s="28" t="s">
        <v>1306</v>
      </c>
      <c r="D523" s="29" t="s">
        <v>1307</v>
      </c>
      <c r="E523" s="29" t="s">
        <v>36</v>
      </c>
      <c r="F523" s="30" t="s">
        <v>419</v>
      </c>
      <c r="G523" s="30" t="s">
        <v>83</v>
      </c>
      <c r="H523" s="249">
        <v>100.89</v>
      </c>
      <c r="I523" s="20"/>
      <c r="J523" s="21">
        <f t="shared" si="15"/>
        <v>0</v>
      </c>
    </row>
    <row r="524" spans="1:10" s="121" customFormat="1" ht="42.6" customHeight="1" x14ac:dyDescent="0.2">
      <c r="A524" s="27">
        <v>7477</v>
      </c>
      <c r="B524" s="27">
        <v>5134</v>
      </c>
      <c r="C524" s="28" t="s">
        <v>1308</v>
      </c>
      <c r="D524" s="29" t="s">
        <v>1309</v>
      </c>
      <c r="E524" s="29" t="s">
        <v>36</v>
      </c>
      <c r="F524" s="30" t="s">
        <v>419</v>
      </c>
      <c r="G524" s="30" t="s">
        <v>48</v>
      </c>
      <c r="H524" s="249">
        <v>100.89</v>
      </c>
      <c r="I524" s="20">
        <v>22</v>
      </c>
      <c r="J524" s="21">
        <f t="shared" si="15"/>
        <v>2219.58</v>
      </c>
    </row>
    <row r="525" spans="1:10" s="121" customFormat="1" ht="42.6" customHeight="1" x14ac:dyDescent="0.2">
      <c r="A525" s="27">
        <v>7609</v>
      </c>
      <c r="B525" s="27">
        <v>5246</v>
      </c>
      <c r="C525" s="28" t="s">
        <v>1310</v>
      </c>
      <c r="D525" s="29" t="s">
        <v>631</v>
      </c>
      <c r="E525" s="29" t="s">
        <v>36</v>
      </c>
      <c r="F525" s="30" t="s">
        <v>419</v>
      </c>
      <c r="G525" s="30" t="s">
        <v>37</v>
      </c>
      <c r="H525" s="249">
        <v>100.89</v>
      </c>
      <c r="I525" s="20"/>
      <c r="J525" s="21">
        <f t="shared" si="15"/>
        <v>0</v>
      </c>
    </row>
    <row r="526" spans="1:10" s="121" customFormat="1" ht="40.9" customHeight="1" x14ac:dyDescent="0.2">
      <c r="A526" s="27">
        <v>7622</v>
      </c>
      <c r="B526" s="27">
        <v>5259</v>
      </c>
      <c r="C526" s="28" t="s">
        <v>1311</v>
      </c>
      <c r="D526" s="29" t="s">
        <v>1312</v>
      </c>
      <c r="E526" s="29" t="s">
        <v>36</v>
      </c>
      <c r="F526" s="30" t="s">
        <v>419</v>
      </c>
      <c r="G526" s="30" t="s">
        <v>37</v>
      </c>
      <c r="H526" s="249">
        <v>100.89</v>
      </c>
      <c r="I526" s="20"/>
      <c r="J526" s="21">
        <f t="shared" si="15"/>
        <v>0</v>
      </c>
    </row>
    <row r="527" spans="1:10" ht="24.95" customHeight="1" x14ac:dyDescent="0.2">
      <c r="A527" s="101"/>
      <c r="B527" s="310" t="s">
        <v>33</v>
      </c>
      <c r="C527" s="311"/>
      <c r="D527" s="311"/>
      <c r="E527" s="311"/>
      <c r="F527" s="311"/>
      <c r="G527" s="311"/>
      <c r="H527" s="311"/>
      <c r="I527" s="311"/>
      <c r="J527" s="64"/>
    </row>
    <row r="528" spans="1:10" s="121" customFormat="1" ht="24.95" customHeight="1" x14ac:dyDescent="0.2">
      <c r="A528" s="27">
        <v>6737</v>
      </c>
      <c r="B528" s="27">
        <v>4501</v>
      </c>
      <c r="C528" s="28" t="s">
        <v>1313</v>
      </c>
      <c r="D528" s="29" t="s">
        <v>251</v>
      </c>
      <c r="E528" s="29" t="s">
        <v>36</v>
      </c>
      <c r="F528" s="30" t="s">
        <v>419</v>
      </c>
      <c r="G528" s="30" t="s">
        <v>65</v>
      </c>
      <c r="H528" s="248">
        <v>66</v>
      </c>
      <c r="I528" s="20"/>
      <c r="J528" s="21">
        <f t="shared" si="15"/>
        <v>0</v>
      </c>
    </row>
    <row r="529" spans="1:10" s="121" customFormat="1" ht="36" customHeight="1" x14ac:dyDescent="0.2">
      <c r="A529" s="27">
        <v>7430</v>
      </c>
      <c r="B529" s="27">
        <v>5087</v>
      </c>
      <c r="C529" s="28" t="s">
        <v>1314</v>
      </c>
      <c r="D529" s="29" t="s">
        <v>244</v>
      </c>
      <c r="E529" s="29" t="s">
        <v>36</v>
      </c>
      <c r="F529" s="30" t="s">
        <v>419</v>
      </c>
      <c r="G529" s="30" t="s">
        <v>83</v>
      </c>
      <c r="H529" s="248">
        <v>67.260000000000005</v>
      </c>
      <c r="I529" s="20"/>
      <c r="J529" s="21">
        <f t="shared" si="15"/>
        <v>0</v>
      </c>
    </row>
    <row r="530" spans="1:10" s="121" customFormat="1" ht="40.15" customHeight="1" x14ac:dyDescent="0.2">
      <c r="A530" s="27">
        <v>7696</v>
      </c>
      <c r="B530" s="27">
        <v>5331</v>
      </c>
      <c r="C530" s="28" t="s">
        <v>1315</v>
      </c>
      <c r="D530" s="29" t="s">
        <v>1316</v>
      </c>
      <c r="E530" s="29" t="s">
        <v>36</v>
      </c>
      <c r="F530" s="30" t="s">
        <v>419</v>
      </c>
      <c r="G530" s="30" t="s">
        <v>37</v>
      </c>
      <c r="H530" s="248">
        <v>67.260000000000005</v>
      </c>
      <c r="I530" s="20"/>
      <c r="J530" s="21">
        <f t="shared" si="15"/>
        <v>0</v>
      </c>
    </row>
    <row r="531" spans="1:10" ht="24.95" customHeight="1" x14ac:dyDescent="0.2">
      <c r="A531" s="105"/>
      <c r="B531" s="310" t="s">
        <v>34</v>
      </c>
      <c r="C531" s="311"/>
      <c r="D531" s="311"/>
      <c r="E531" s="311"/>
      <c r="F531" s="311"/>
      <c r="G531" s="311"/>
      <c r="H531" s="311"/>
      <c r="I531" s="311"/>
      <c r="J531" s="64"/>
    </row>
    <row r="532" spans="1:10" s="121" customFormat="1" ht="27" customHeight="1" x14ac:dyDescent="0.2">
      <c r="A532" s="22">
        <v>7243</v>
      </c>
      <c r="B532" s="22">
        <v>4923</v>
      </c>
      <c r="C532" s="23" t="s">
        <v>1317</v>
      </c>
      <c r="D532" s="23" t="s">
        <v>366</v>
      </c>
      <c r="E532" s="23" t="s">
        <v>36</v>
      </c>
      <c r="F532" s="24" t="s">
        <v>419</v>
      </c>
      <c r="G532" s="22" t="s">
        <v>41</v>
      </c>
      <c r="H532" s="172">
        <v>100.89</v>
      </c>
      <c r="I532" s="20"/>
      <c r="J532" s="21">
        <f t="shared" si="15"/>
        <v>0</v>
      </c>
    </row>
    <row r="533" spans="1:10" s="121" customFormat="1" ht="27" customHeight="1" x14ac:dyDescent="0.2">
      <c r="A533" s="22">
        <v>7381</v>
      </c>
      <c r="B533" s="22">
        <v>5040</v>
      </c>
      <c r="C533" s="23" t="s">
        <v>1318</v>
      </c>
      <c r="D533" s="23" t="s">
        <v>261</v>
      </c>
      <c r="E533" s="23" t="s">
        <v>36</v>
      </c>
      <c r="F533" s="24" t="s">
        <v>419</v>
      </c>
      <c r="G533" s="22" t="s">
        <v>65</v>
      </c>
      <c r="H533" s="172">
        <v>100.5</v>
      </c>
      <c r="I533" s="20"/>
      <c r="J533" s="21">
        <f t="shared" si="15"/>
        <v>0</v>
      </c>
    </row>
    <row r="534" spans="1:10" s="121" customFormat="1" ht="28.9" customHeight="1" x14ac:dyDescent="0.2">
      <c r="A534" s="22">
        <v>7487</v>
      </c>
      <c r="B534" s="22">
        <v>5143</v>
      </c>
      <c r="C534" s="23" t="s">
        <v>1319</v>
      </c>
      <c r="D534" s="23" t="s">
        <v>263</v>
      </c>
      <c r="E534" s="23" t="s">
        <v>36</v>
      </c>
      <c r="F534" s="24" t="s">
        <v>419</v>
      </c>
      <c r="G534" s="22" t="s">
        <v>48</v>
      </c>
      <c r="H534" s="172">
        <v>100.89</v>
      </c>
      <c r="I534" s="20"/>
      <c r="J534" s="21">
        <f t="shared" si="15"/>
        <v>0</v>
      </c>
    </row>
    <row r="535" spans="1:10" s="121" customFormat="1" ht="33" customHeight="1" x14ac:dyDescent="0.2">
      <c r="A535" s="22">
        <v>7629</v>
      </c>
      <c r="B535" s="22">
        <v>5266</v>
      </c>
      <c r="C535" s="23" t="s">
        <v>1320</v>
      </c>
      <c r="D535" s="23" t="s">
        <v>265</v>
      </c>
      <c r="E535" s="23" t="s">
        <v>36</v>
      </c>
      <c r="F535" s="24" t="s">
        <v>419</v>
      </c>
      <c r="G535" s="22" t="s">
        <v>37</v>
      </c>
      <c r="H535" s="172">
        <v>100.89</v>
      </c>
      <c r="I535" s="20"/>
      <c r="J535" s="21">
        <f t="shared" si="15"/>
        <v>0</v>
      </c>
    </row>
    <row r="536" spans="1:10" ht="24.95" customHeight="1" x14ac:dyDescent="0.2">
      <c r="A536" s="101"/>
      <c r="B536" s="310" t="s">
        <v>35</v>
      </c>
      <c r="C536" s="311"/>
      <c r="D536" s="311"/>
      <c r="E536" s="311"/>
      <c r="F536" s="311"/>
      <c r="G536" s="311"/>
      <c r="H536" s="311"/>
      <c r="I536" s="311"/>
      <c r="J536" s="64"/>
    </row>
    <row r="537" spans="1:10" s="121" customFormat="1" ht="31.15" customHeight="1" x14ac:dyDescent="0.2">
      <c r="A537" s="15">
        <v>7258</v>
      </c>
      <c r="B537" s="15">
        <v>4934</v>
      </c>
      <c r="C537" s="16" t="s">
        <v>1321</v>
      </c>
      <c r="D537" s="17" t="s">
        <v>371</v>
      </c>
      <c r="E537" s="17" t="s">
        <v>36</v>
      </c>
      <c r="F537" s="18" t="s">
        <v>419</v>
      </c>
      <c r="G537" s="18" t="s">
        <v>41</v>
      </c>
      <c r="H537" s="250">
        <v>67.260000000000005</v>
      </c>
      <c r="I537" s="20"/>
      <c r="J537" s="21">
        <f t="shared" si="15"/>
        <v>0</v>
      </c>
    </row>
    <row r="538" spans="1:10" s="121" customFormat="1" ht="24.95" customHeight="1" x14ac:dyDescent="0.2">
      <c r="A538" s="22">
        <v>7380</v>
      </c>
      <c r="B538" s="22">
        <v>5039</v>
      </c>
      <c r="C538" s="23" t="s">
        <v>1322</v>
      </c>
      <c r="D538" s="23" t="s">
        <v>261</v>
      </c>
      <c r="E538" s="17" t="s">
        <v>36</v>
      </c>
      <c r="F538" s="24" t="s">
        <v>419</v>
      </c>
      <c r="G538" s="22" t="s">
        <v>65</v>
      </c>
      <c r="H538" s="172">
        <v>66</v>
      </c>
      <c r="I538" s="20"/>
      <c r="J538" s="21">
        <f t="shared" si="15"/>
        <v>0</v>
      </c>
    </row>
    <row r="539" spans="1:10" s="121" customFormat="1" ht="24.95" customHeight="1" x14ac:dyDescent="0.2">
      <c r="A539" s="15">
        <v>7493</v>
      </c>
      <c r="B539" s="15">
        <v>5149</v>
      </c>
      <c r="C539" s="16" t="s">
        <v>1323</v>
      </c>
      <c r="D539" s="17" t="s">
        <v>373</v>
      </c>
      <c r="E539" s="17" t="s">
        <v>36</v>
      </c>
      <c r="F539" s="18" t="s">
        <v>419</v>
      </c>
      <c r="G539" s="18" t="s">
        <v>48</v>
      </c>
      <c r="H539" s="250">
        <v>67.260000000000005</v>
      </c>
      <c r="I539" s="20"/>
      <c r="J539" s="21">
        <f t="shared" si="15"/>
        <v>0</v>
      </c>
    </row>
    <row r="540" spans="1:10" s="121" customFormat="1" ht="43.9" customHeight="1" x14ac:dyDescent="0.2">
      <c r="A540" s="15">
        <v>7598</v>
      </c>
      <c r="B540" s="15">
        <v>5235</v>
      </c>
      <c r="C540" s="16" t="s">
        <v>1324</v>
      </c>
      <c r="D540" s="17" t="s">
        <v>273</v>
      </c>
      <c r="E540" s="17" t="s">
        <v>36</v>
      </c>
      <c r="F540" s="18" t="s">
        <v>419</v>
      </c>
      <c r="G540" s="18" t="s">
        <v>37</v>
      </c>
      <c r="H540" s="250">
        <v>67.260000000000005</v>
      </c>
      <c r="I540" s="20">
        <v>8</v>
      </c>
      <c r="J540" s="21">
        <f t="shared" si="15"/>
        <v>538.08000000000004</v>
      </c>
    </row>
    <row r="541" spans="1:10" ht="24.95" customHeight="1" x14ac:dyDescent="0.2">
      <c r="A541" s="101"/>
      <c r="B541" s="298" t="s">
        <v>9</v>
      </c>
      <c r="C541" s="299"/>
      <c r="D541" s="299"/>
      <c r="E541" s="299"/>
      <c r="F541" s="299"/>
      <c r="G541" s="299"/>
      <c r="H541" s="299"/>
      <c r="I541" s="281"/>
      <c r="J541" s="64"/>
    </row>
    <row r="542" spans="1:10" s="121" customFormat="1" ht="31.15" customHeight="1" x14ac:dyDescent="0.2">
      <c r="A542" s="27">
        <v>7264</v>
      </c>
      <c r="B542" s="317">
        <v>4940</v>
      </c>
      <c r="C542" s="28" t="s">
        <v>1325</v>
      </c>
      <c r="D542" s="29" t="s">
        <v>275</v>
      </c>
      <c r="E542" s="29" t="s">
        <v>36</v>
      </c>
      <c r="F542" s="30" t="s">
        <v>419</v>
      </c>
      <c r="G542" s="30" t="s">
        <v>41</v>
      </c>
      <c r="H542" s="249">
        <v>67.260000000000005</v>
      </c>
      <c r="I542" s="20"/>
      <c r="J542" s="21">
        <f t="shared" si="15"/>
        <v>0</v>
      </c>
    </row>
    <row r="543" spans="1:10" s="121" customFormat="1" ht="28.15" customHeight="1" x14ac:dyDescent="0.2">
      <c r="A543" s="27">
        <v>7265</v>
      </c>
      <c r="B543" s="318"/>
      <c r="C543" s="28" t="s">
        <v>1326</v>
      </c>
      <c r="D543" s="29" t="s">
        <v>275</v>
      </c>
      <c r="E543" s="29" t="s">
        <v>36</v>
      </c>
      <c r="F543" s="30" t="s">
        <v>419</v>
      </c>
      <c r="G543" s="30" t="s">
        <v>41</v>
      </c>
      <c r="H543" s="249">
        <v>67.260000000000005</v>
      </c>
      <c r="I543" s="20"/>
      <c r="J543" s="21">
        <f t="shared" si="15"/>
        <v>0</v>
      </c>
    </row>
    <row r="544" spans="1:10" s="121" customFormat="1" ht="28.15" customHeight="1" x14ac:dyDescent="0.2">
      <c r="A544" s="27">
        <v>7309</v>
      </c>
      <c r="B544" s="27">
        <v>4974</v>
      </c>
      <c r="C544" s="28" t="s">
        <v>1327</v>
      </c>
      <c r="D544" s="29" t="s">
        <v>1328</v>
      </c>
      <c r="E544" s="29" t="s">
        <v>36</v>
      </c>
      <c r="F544" s="30" t="s">
        <v>419</v>
      </c>
      <c r="G544" s="30" t="s">
        <v>61</v>
      </c>
      <c r="H544" s="249">
        <v>125</v>
      </c>
      <c r="I544" s="20"/>
      <c r="J544" s="21">
        <f t="shared" si="15"/>
        <v>0</v>
      </c>
    </row>
    <row r="545" spans="1:10" s="121" customFormat="1" ht="22.5" customHeight="1" x14ac:dyDescent="0.2">
      <c r="A545" s="27">
        <v>7350</v>
      </c>
      <c r="B545" s="319">
        <v>5010</v>
      </c>
      <c r="C545" s="28" t="s">
        <v>1329</v>
      </c>
      <c r="D545" s="29" t="s">
        <v>280</v>
      </c>
      <c r="E545" s="29" t="s">
        <v>36</v>
      </c>
      <c r="F545" s="30" t="s">
        <v>419</v>
      </c>
      <c r="G545" s="30" t="s">
        <v>281</v>
      </c>
      <c r="H545" s="249">
        <v>67</v>
      </c>
      <c r="I545" s="20"/>
      <c r="J545" s="21">
        <f t="shared" si="15"/>
        <v>0</v>
      </c>
    </row>
    <row r="546" spans="1:10" s="121" customFormat="1" ht="27.6" customHeight="1" x14ac:dyDescent="0.2">
      <c r="A546" s="27">
        <v>7351</v>
      </c>
      <c r="B546" s="318"/>
      <c r="C546" s="28" t="s">
        <v>1330</v>
      </c>
      <c r="D546" s="29" t="s">
        <v>280</v>
      </c>
      <c r="E546" s="29" t="s">
        <v>36</v>
      </c>
      <c r="F546" s="30" t="s">
        <v>419</v>
      </c>
      <c r="G546" s="30" t="s">
        <v>281</v>
      </c>
      <c r="H546" s="249">
        <v>67</v>
      </c>
      <c r="I546" s="20"/>
      <c r="J546" s="21">
        <f t="shared" si="15"/>
        <v>0</v>
      </c>
    </row>
    <row r="547" spans="1:10" s="121" customFormat="1" ht="31.9" customHeight="1" x14ac:dyDescent="0.2">
      <c r="A547" s="27">
        <v>7716</v>
      </c>
      <c r="B547" s="319">
        <v>5350</v>
      </c>
      <c r="C547" s="28" t="s">
        <v>1331</v>
      </c>
      <c r="D547" s="29" t="s">
        <v>1332</v>
      </c>
      <c r="E547" s="29" t="s">
        <v>36</v>
      </c>
      <c r="F547" s="30" t="s">
        <v>419</v>
      </c>
      <c r="G547" s="30" t="s">
        <v>48</v>
      </c>
      <c r="H547" s="249">
        <v>67</v>
      </c>
      <c r="I547" s="20">
        <v>1</v>
      </c>
      <c r="J547" s="21">
        <f t="shared" si="15"/>
        <v>67</v>
      </c>
    </row>
    <row r="548" spans="1:10" s="121" customFormat="1" ht="32.450000000000003" customHeight="1" x14ac:dyDescent="0.2">
      <c r="A548" s="27">
        <v>7717</v>
      </c>
      <c r="B548" s="318"/>
      <c r="C548" s="28" t="s">
        <v>1333</v>
      </c>
      <c r="D548" s="29" t="s">
        <v>1332</v>
      </c>
      <c r="E548" s="29" t="s">
        <v>36</v>
      </c>
      <c r="F548" s="30" t="s">
        <v>419</v>
      </c>
      <c r="G548" s="30" t="s">
        <v>48</v>
      </c>
      <c r="H548" s="249">
        <v>67.52</v>
      </c>
      <c r="I548" s="20">
        <v>1</v>
      </c>
      <c r="J548" s="21">
        <f t="shared" si="15"/>
        <v>67.52</v>
      </c>
    </row>
    <row r="549" spans="1:10" s="121" customFormat="1" ht="40.9" customHeight="1" x14ac:dyDescent="0.2">
      <c r="A549" s="27">
        <v>7655</v>
      </c>
      <c r="B549" s="27">
        <v>5292</v>
      </c>
      <c r="C549" s="28" t="s">
        <v>1334</v>
      </c>
      <c r="D549" s="29" t="s">
        <v>1335</v>
      </c>
      <c r="E549" s="29" t="s">
        <v>36</v>
      </c>
      <c r="F549" s="30" t="s">
        <v>419</v>
      </c>
      <c r="G549" s="30" t="s">
        <v>37</v>
      </c>
      <c r="H549" s="249">
        <v>134.52000000000001</v>
      </c>
      <c r="I549" s="20"/>
      <c r="J549" s="21">
        <f t="shared" si="15"/>
        <v>0</v>
      </c>
    </row>
    <row r="550" spans="1:10" s="5" customFormat="1" ht="30" customHeight="1" x14ac:dyDescent="0.2">
      <c r="A550" s="50"/>
      <c r="B550" s="298" t="s">
        <v>17</v>
      </c>
      <c r="C550" s="299"/>
      <c r="D550" s="299"/>
      <c r="E550" s="299"/>
      <c r="F550" s="299"/>
      <c r="G550" s="299"/>
      <c r="H550" s="299"/>
      <c r="I550" s="281"/>
      <c r="J550" s="106"/>
    </row>
    <row r="551" spans="1:10" s="5" customFormat="1" ht="30" customHeight="1" x14ac:dyDescent="0.2">
      <c r="A551" s="88">
        <v>6480</v>
      </c>
      <c r="B551" s="89">
        <v>4282</v>
      </c>
      <c r="C551" s="90" t="s">
        <v>1155</v>
      </c>
      <c r="D551" s="91" t="s">
        <v>1156</v>
      </c>
      <c r="E551" s="91" t="s">
        <v>36</v>
      </c>
      <c r="F551" s="92" t="s">
        <v>419</v>
      </c>
      <c r="G551" s="92" t="s">
        <v>41</v>
      </c>
      <c r="H551" s="104">
        <v>66.209999999999994</v>
      </c>
      <c r="I551" s="20"/>
      <c r="J551" s="21">
        <f t="shared" ref="J551:J594" si="16">H551*I551</f>
        <v>0</v>
      </c>
    </row>
    <row r="552" spans="1:10" s="5" customFormat="1" ht="22.5" customHeight="1" x14ac:dyDescent="0.2">
      <c r="A552" s="100">
        <v>6603</v>
      </c>
      <c r="B552" s="283">
        <v>4379</v>
      </c>
      <c r="C552" s="44" t="s">
        <v>420</v>
      </c>
      <c r="D552" s="45" t="s">
        <v>421</v>
      </c>
      <c r="E552" s="45" t="s">
        <v>36</v>
      </c>
      <c r="F552" s="46" t="s">
        <v>419</v>
      </c>
      <c r="G552" s="46" t="s">
        <v>61</v>
      </c>
      <c r="H552" s="288">
        <v>66</v>
      </c>
      <c r="I552" s="20"/>
      <c r="J552" s="21">
        <f t="shared" si="16"/>
        <v>0</v>
      </c>
    </row>
    <row r="553" spans="1:10" s="5" customFormat="1" ht="30" customHeight="1" x14ac:dyDescent="0.2">
      <c r="A553" s="100">
        <v>6814</v>
      </c>
      <c r="B553" s="27">
        <v>4571</v>
      </c>
      <c r="C553" s="28" t="s">
        <v>422</v>
      </c>
      <c r="D553" s="29" t="s">
        <v>423</v>
      </c>
      <c r="E553" s="29" t="s">
        <v>36</v>
      </c>
      <c r="F553" s="30" t="s">
        <v>419</v>
      </c>
      <c r="G553" s="30" t="s">
        <v>48</v>
      </c>
      <c r="H553" s="37">
        <v>66.209999999999994</v>
      </c>
      <c r="I553" s="20"/>
      <c r="J553" s="21">
        <f t="shared" si="16"/>
        <v>0</v>
      </c>
    </row>
    <row r="554" spans="1:10" s="5" customFormat="1" ht="36" customHeight="1" x14ac:dyDescent="0.2">
      <c r="A554" s="94">
        <v>6987</v>
      </c>
      <c r="B554" s="95">
        <v>4727</v>
      </c>
      <c r="C554" s="96" t="s">
        <v>424</v>
      </c>
      <c r="D554" s="97" t="s">
        <v>425</v>
      </c>
      <c r="E554" s="97" t="s">
        <v>36</v>
      </c>
      <c r="F554" s="98" t="s">
        <v>419</v>
      </c>
      <c r="G554" s="98" t="s">
        <v>37</v>
      </c>
      <c r="H554" s="103">
        <v>66.209999999999994</v>
      </c>
      <c r="I554" s="20"/>
      <c r="J554" s="21">
        <f t="shared" si="16"/>
        <v>0</v>
      </c>
    </row>
    <row r="555" spans="1:10" ht="24.95" customHeight="1" x14ac:dyDescent="0.2">
      <c r="A555" s="101"/>
      <c r="B555" s="298" t="s">
        <v>18</v>
      </c>
      <c r="C555" s="299"/>
      <c r="D555" s="299"/>
      <c r="E555" s="299"/>
      <c r="F555" s="299"/>
      <c r="G555" s="299"/>
      <c r="H555" s="299"/>
      <c r="I555" s="281"/>
      <c r="J555" s="64"/>
    </row>
    <row r="556" spans="1:10" s="5" customFormat="1" ht="30" customHeight="1" x14ac:dyDescent="0.2">
      <c r="A556" s="88">
        <v>6496</v>
      </c>
      <c r="B556" s="89">
        <v>4294</v>
      </c>
      <c r="C556" s="90" t="s">
        <v>426</v>
      </c>
      <c r="D556" s="91" t="s">
        <v>385</v>
      </c>
      <c r="E556" s="91" t="s">
        <v>36</v>
      </c>
      <c r="F556" s="92" t="s">
        <v>419</v>
      </c>
      <c r="G556" s="92" t="s">
        <v>427</v>
      </c>
      <c r="H556" s="102">
        <v>66.209999999999994</v>
      </c>
      <c r="I556" s="20"/>
      <c r="J556" s="21">
        <f t="shared" si="16"/>
        <v>0</v>
      </c>
    </row>
    <row r="557" spans="1:10" s="5" customFormat="1" ht="39.950000000000003" customHeight="1" x14ac:dyDescent="0.2">
      <c r="A557" s="100">
        <v>6837</v>
      </c>
      <c r="B557" s="27">
        <v>4594</v>
      </c>
      <c r="C557" s="28" t="s">
        <v>428</v>
      </c>
      <c r="D557" s="29" t="s">
        <v>429</v>
      </c>
      <c r="E557" s="29" t="s">
        <v>36</v>
      </c>
      <c r="F557" s="30" t="s">
        <v>419</v>
      </c>
      <c r="G557" s="30" t="s">
        <v>48</v>
      </c>
      <c r="H557" s="37">
        <v>66.209999999999994</v>
      </c>
      <c r="I557" s="20"/>
      <c r="J557" s="21">
        <f t="shared" si="16"/>
        <v>0</v>
      </c>
    </row>
    <row r="558" spans="1:10" s="5" customFormat="1" ht="32.450000000000003" customHeight="1" x14ac:dyDescent="0.2">
      <c r="A558" s="100">
        <v>7012</v>
      </c>
      <c r="B558" s="27">
        <v>4752</v>
      </c>
      <c r="C558" s="28" t="s">
        <v>430</v>
      </c>
      <c r="D558" s="29" t="s">
        <v>417</v>
      </c>
      <c r="E558" s="29" t="s">
        <v>36</v>
      </c>
      <c r="F558" s="30" t="s">
        <v>419</v>
      </c>
      <c r="G558" s="30" t="s">
        <v>37</v>
      </c>
      <c r="H558" s="37">
        <v>66.209999999999994</v>
      </c>
      <c r="I558" s="20"/>
      <c r="J558" s="21">
        <f t="shared" si="16"/>
        <v>0</v>
      </c>
    </row>
    <row r="559" spans="1:10" s="5" customFormat="1" ht="30" customHeight="1" x14ac:dyDescent="0.2">
      <c r="A559" s="94">
        <v>7070</v>
      </c>
      <c r="B559" s="95">
        <v>4808</v>
      </c>
      <c r="C559" s="96" t="s">
        <v>431</v>
      </c>
      <c r="D559" s="97" t="s">
        <v>432</v>
      </c>
      <c r="E559" s="97" t="s">
        <v>36</v>
      </c>
      <c r="F559" s="98" t="s">
        <v>419</v>
      </c>
      <c r="G559" s="98" t="s">
        <v>37</v>
      </c>
      <c r="H559" s="103">
        <v>66.209999999999994</v>
      </c>
      <c r="I559" s="20">
        <v>2</v>
      </c>
      <c r="J559" s="21">
        <f t="shared" si="16"/>
        <v>132.41999999999999</v>
      </c>
    </row>
    <row r="560" spans="1:10" ht="24.95" customHeight="1" x14ac:dyDescent="0.2">
      <c r="A560" s="101"/>
      <c r="B560" s="298" t="s">
        <v>19</v>
      </c>
      <c r="C560" s="299"/>
      <c r="D560" s="299"/>
      <c r="E560" s="299"/>
      <c r="F560" s="299"/>
      <c r="G560" s="299"/>
      <c r="H560" s="299"/>
      <c r="I560" s="281"/>
      <c r="J560" s="64"/>
    </row>
    <row r="561" spans="1:10" s="5" customFormat="1" ht="30" customHeight="1" x14ac:dyDescent="0.2">
      <c r="A561" s="88">
        <v>6511</v>
      </c>
      <c r="B561" s="89">
        <v>4305</v>
      </c>
      <c r="C561" s="90" t="s">
        <v>433</v>
      </c>
      <c r="D561" s="91" t="s">
        <v>434</v>
      </c>
      <c r="E561" s="91" t="s">
        <v>36</v>
      </c>
      <c r="F561" s="92" t="s">
        <v>419</v>
      </c>
      <c r="G561" s="92" t="s">
        <v>41</v>
      </c>
      <c r="H561" s="102">
        <v>66.209999999999994</v>
      </c>
      <c r="I561" s="20"/>
      <c r="J561" s="21">
        <f t="shared" si="16"/>
        <v>0</v>
      </c>
    </row>
    <row r="562" spans="1:10" s="5" customFormat="1" ht="22.5" customHeight="1" x14ac:dyDescent="0.2">
      <c r="A562" s="100">
        <v>6867</v>
      </c>
      <c r="B562" s="27">
        <v>4621</v>
      </c>
      <c r="C562" s="28" t="s">
        <v>435</v>
      </c>
      <c r="D562" s="29" t="s">
        <v>436</v>
      </c>
      <c r="E562" s="29" t="s">
        <v>36</v>
      </c>
      <c r="F562" s="30" t="s">
        <v>419</v>
      </c>
      <c r="G562" s="30" t="s">
        <v>48</v>
      </c>
      <c r="H562" s="37">
        <v>66.209999999999994</v>
      </c>
      <c r="I562" s="20">
        <v>2</v>
      </c>
      <c r="J562" s="21">
        <f t="shared" si="16"/>
        <v>132.41999999999999</v>
      </c>
    </row>
    <row r="563" spans="1:10" s="5" customFormat="1" ht="35.450000000000003" customHeight="1" x14ac:dyDescent="0.2">
      <c r="A563" s="94">
        <v>7038</v>
      </c>
      <c r="B563" s="95">
        <v>4778</v>
      </c>
      <c r="C563" s="96" t="s">
        <v>437</v>
      </c>
      <c r="D563" s="97" t="s">
        <v>438</v>
      </c>
      <c r="E563" s="97" t="s">
        <v>36</v>
      </c>
      <c r="F563" s="98" t="s">
        <v>419</v>
      </c>
      <c r="G563" s="98" t="s">
        <v>37</v>
      </c>
      <c r="H563" s="103">
        <v>66.209999999999994</v>
      </c>
      <c r="I563" s="20"/>
      <c r="J563" s="21">
        <f t="shared" si="16"/>
        <v>0</v>
      </c>
    </row>
    <row r="564" spans="1:10" ht="24.95" customHeight="1" x14ac:dyDescent="0.2">
      <c r="A564" s="101"/>
      <c r="B564" s="298" t="s">
        <v>14</v>
      </c>
      <c r="C564" s="299"/>
      <c r="D564" s="299"/>
      <c r="E564" s="299"/>
      <c r="F564" s="299"/>
      <c r="G564" s="299"/>
      <c r="H564" s="299"/>
      <c r="I564" s="281"/>
      <c r="J564" s="64"/>
    </row>
    <row r="565" spans="1:10" ht="27.6" customHeight="1" x14ac:dyDescent="0.2">
      <c r="A565" s="56">
        <v>7274</v>
      </c>
      <c r="B565" s="56">
        <v>4946</v>
      </c>
      <c r="C565" s="57" t="s">
        <v>1891</v>
      </c>
      <c r="D565" s="58" t="s">
        <v>1286</v>
      </c>
      <c r="E565" s="59" t="s">
        <v>419</v>
      </c>
      <c r="F565" s="59" t="s">
        <v>41</v>
      </c>
      <c r="G565" s="137">
        <v>67.260000000000005</v>
      </c>
      <c r="H565" s="93">
        <v>63</v>
      </c>
      <c r="I565" s="20"/>
      <c r="J565" s="21">
        <f t="shared" si="16"/>
        <v>0</v>
      </c>
    </row>
    <row r="566" spans="1:10" ht="27" customHeight="1" x14ac:dyDescent="0.2">
      <c r="A566" s="56">
        <v>7306</v>
      </c>
      <c r="B566" s="56">
        <v>4972</v>
      </c>
      <c r="C566" s="57" t="s">
        <v>1892</v>
      </c>
      <c r="D566" s="58" t="s">
        <v>1288</v>
      </c>
      <c r="E566" s="59" t="s">
        <v>419</v>
      </c>
      <c r="F566" s="59" t="s">
        <v>61</v>
      </c>
      <c r="G566" s="137">
        <v>62</v>
      </c>
      <c r="H566" s="40">
        <v>54</v>
      </c>
      <c r="I566" s="20"/>
      <c r="J566" s="21">
        <f t="shared" si="16"/>
        <v>0</v>
      </c>
    </row>
    <row r="567" spans="1:10" ht="26.45" customHeight="1" x14ac:dyDescent="0.2">
      <c r="A567" s="56">
        <v>7625</v>
      </c>
      <c r="B567" s="56">
        <v>5262</v>
      </c>
      <c r="C567" s="57" t="s">
        <v>1893</v>
      </c>
      <c r="D567" s="58" t="s">
        <v>208</v>
      </c>
      <c r="E567" s="59" t="s">
        <v>419</v>
      </c>
      <c r="F567" s="59" t="s">
        <v>37</v>
      </c>
      <c r="G567" s="137">
        <v>67.260000000000005</v>
      </c>
      <c r="H567" s="40">
        <v>62</v>
      </c>
      <c r="I567" s="20">
        <v>22</v>
      </c>
      <c r="J567" s="21">
        <f t="shared" si="16"/>
        <v>1364</v>
      </c>
    </row>
    <row r="568" spans="1:10" ht="24.95" customHeight="1" x14ac:dyDescent="0.2">
      <c r="A568" s="101"/>
      <c r="B568" s="298" t="s">
        <v>15</v>
      </c>
      <c r="C568" s="299"/>
      <c r="D568" s="299"/>
      <c r="E568" s="299"/>
      <c r="F568" s="299"/>
      <c r="G568" s="299"/>
      <c r="H568" s="299"/>
      <c r="I568" s="281"/>
      <c r="J568" s="64"/>
    </row>
    <row r="569" spans="1:10" s="121" customFormat="1" ht="29.45" customHeight="1" x14ac:dyDescent="0.2">
      <c r="A569" s="27">
        <v>7284</v>
      </c>
      <c r="B569" s="27">
        <v>4954</v>
      </c>
      <c r="C569" s="28" t="s">
        <v>1336</v>
      </c>
      <c r="D569" s="29" t="s">
        <v>1337</v>
      </c>
      <c r="E569" s="29" t="s">
        <v>36</v>
      </c>
      <c r="F569" s="30" t="s">
        <v>419</v>
      </c>
      <c r="G569" s="30" t="s">
        <v>41</v>
      </c>
      <c r="H569" s="249">
        <v>67.260000000000005</v>
      </c>
      <c r="I569" s="20"/>
      <c r="J569" s="21">
        <f t="shared" si="16"/>
        <v>0</v>
      </c>
    </row>
    <row r="570" spans="1:10" s="121" customFormat="1" ht="27" customHeight="1" x14ac:dyDescent="0.2">
      <c r="A570" s="27">
        <v>7316</v>
      </c>
      <c r="B570" s="27">
        <v>4980</v>
      </c>
      <c r="C570" s="28" t="s">
        <v>1338</v>
      </c>
      <c r="D570" s="29" t="s">
        <v>1339</v>
      </c>
      <c r="E570" s="29" t="s">
        <v>36</v>
      </c>
      <c r="F570" s="30" t="s">
        <v>419</v>
      </c>
      <c r="G570" s="30" t="s">
        <v>61</v>
      </c>
      <c r="H570" s="249">
        <v>70</v>
      </c>
      <c r="I570" s="20"/>
      <c r="J570" s="21">
        <f t="shared" si="16"/>
        <v>0</v>
      </c>
    </row>
    <row r="571" spans="1:10" s="121" customFormat="1" ht="27" customHeight="1" x14ac:dyDescent="0.2">
      <c r="A571" s="27">
        <v>7511</v>
      </c>
      <c r="B571" s="27">
        <v>5166</v>
      </c>
      <c r="C571" s="28" t="s">
        <v>632</v>
      </c>
      <c r="D571" s="29" t="s">
        <v>1340</v>
      </c>
      <c r="E571" s="29" t="s">
        <v>36</v>
      </c>
      <c r="F571" s="30" t="s">
        <v>419</v>
      </c>
      <c r="G571" s="30" t="s">
        <v>48</v>
      </c>
      <c r="H571" s="249">
        <v>67.260000000000005</v>
      </c>
      <c r="I571" s="20"/>
      <c r="J571" s="21">
        <f t="shared" si="16"/>
        <v>0</v>
      </c>
    </row>
    <row r="572" spans="1:10" s="121" customFormat="1" ht="43.9" customHeight="1" x14ac:dyDescent="0.2">
      <c r="A572" s="27">
        <v>7641</v>
      </c>
      <c r="B572" s="27">
        <v>5278</v>
      </c>
      <c r="C572" s="28" t="s">
        <v>1341</v>
      </c>
      <c r="D572" s="29" t="s">
        <v>393</v>
      </c>
      <c r="E572" s="29" t="s">
        <v>36</v>
      </c>
      <c r="F572" s="30" t="s">
        <v>419</v>
      </c>
      <c r="G572" s="30" t="s">
        <v>37</v>
      </c>
      <c r="H572" s="249">
        <v>67.260000000000005</v>
      </c>
      <c r="I572" s="20">
        <v>3</v>
      </c>
      <c r="J572" s="21">
        <f t="shared" si="16"/>
        <v>201.78000000000003</v>
      </c>
    </row>
    <row r="573" spans="1:10" ht="24.95" customHeight="1" x14ac:dyDescent="0.2">
      <c r="A573" s="101"/>
      <c r="B573" s="298" t="s">
        <v>11</v>
      </c>
      <c r="C573" s="299"/>
      <c r="D573" s="299"/>
      <c r="E573" s="299"/>
      <c r="F573" s="299"/>
      <c r="G573" s="299"/>
      <c r="H573" s="299"/>
      <c r="I573" s="281"/>
      <c r="J573" s="64"/>
    </row>
    <row r="574" spans="1:10" s="121" customFormat="1" ht="27.6" customHeight="1" x14ac:dyDescent="0.2">
      <c r="A574" s="27">
        <v>7291</v>
      </c>
      <c r="B574" s="27">
        <v>4961</v>
      </c>
      <c r="C574" s="28" t="s">
        <v>1342</v>
      </c>
      <c r="D574" s="29" t="s">
        <v>1343</v>
      </c>
      <c r="E574" s="29" t="s">
        <v>36</v>
      </c>
      <c r="F574" s="30" t="s">
        <v>419</v>
      </c>
      <c r="G574" s="30" t="s">
        <v>41</v>
      </c>
      <c r="H574" s="249">
        <v>33.630000000000003</v>
      </c>
      <c r="I574" s="20"/>
      <c r="J574" s="21">
        <f t="shared" si="16"/>
        <v>0</v>
      </c>
    </row>
    <row r="575" spans="1:10" s="121" customFormat="1" ht="22.5" customHeight="1" x14ac:dyDescent="0.2">
      <c r="A575" s="27">
        <v>7474</v>
      </c>
      <c r="B575" s="27">
        <v>5131</v>
      </c>
      <c r="C575" s="28" t="s">
        <v>1344</v>
      </c>
      <c r="D575" s="29" t="s">
        <v>1345</v>
      </c>
      <c r="E575" s="29" t="s">
        <v>36</v>
      </c>
      <c r="F575" s="30" t="s">
        <v>419</v>
      </c>
      <c r="G575" s="30" t="s">
        <v>48</v>
      </c>
      <c r="H575" s="249">
        <v>33.630000000000003</v>
      </c>
      <c r="I575" s="20"/>
      <c r="J575" s="21">
        <f t="shared" si="16"/>
        <v>0</v>
      </c>
    </row>
    <row r="576" spans="1:10" s="121" customFormat="1" ht="27.6" customHeight="1" x14ac:dyDescent="0.2">
      <c r="A576" s="27">
        <v>7603</v>
      </c>
      <c r="B576" s="27">
        <v>5240</v>
      </c>
      <c r="C576" s="28" t="s">
        <v>1346</v>
      </c>
      <c r="D576" s="29" t="s">
        <v>1347</v>
      </c>
      <c r="E576" s="29" t="s">
        <v>36</v>
      </c>
      <c r="F576" s="30" t="s">
        <v>419</v>
      </c>
      <c r="G576" s="30" t="s">
        <v>37</v>
      </c>
      <c r="H576" s="249">
        <v>33.630000000000003</v>
      </c>
      <c r="I576" s="20">
        <v>0</v>
      </c>
      <c r="J576" s="21">
        <f t="shared" si="16"/>
        <v>0</v>
      </c>
    </row>
    <row r="577" spans="1:10" ht="24.95" customHeight="1" x14ac:dyDescent="0.2">
      <c r="A577" s="101"/>
      <c r="B577" s="298" t="s">
        <v>12</v>
      </c>
      <c r="C577" s="299"/>
      <c r="D577" s="299"/>
      <c r="E577" s="299"/>
      <c r="F577" s="299"/>
      <c r="G577" s="299"/>
      <c r="H577" s="299"/>
      <c r="I577" s="281"/>
      <c r="J577" s="64"/>
    </row>
    <row r="578" spans="1:10" s="121" customFormat="1" ht="25.9" customHeight="1" x14ac:dyDescent="0.2">
      <c r="A578" s="27">
        <v>7263</v>
      </c>
      <c r="B578" s="27">
        <v>4939</v>
      </c>
      <c r="C578" s="28" t="s">
        <v>1348</v>
      </c>
      <c r="D578" s="29" t="s">
        <v>314</v>
      </c>
      <c r="E578" s="29" t="s">
        <v>36</v>
      </c>
      <c r="F578" s="30" t="s">
        <v>419</v>
      </c>
      <c r="G578" s="30" t="s">
        <v>41</v>
      </c>
      <c r="H578" s="249">
        <v>33.630000000000003</v>
      </c>
      <c r="I578" s="20"/>
      <c r="J578" s="21">
        <f t="shared" si="16"/>
        <v>0</v>
      </c>
    </row>
    <row r="579" spans="1:10" s="121" customFormat="1" ht="28.15" customHeight="1" x14ac:dyDescent="0.2">
      <c r="A579" s="27">
        <v>7499</v>
      </c>
      <c r="B579" s="27">
        <v>5155</v>
      </c>
      <c r="C579" s="28" t="s">
        <v>1349</v>
      </c>
      <c r="D579" s="29" t="s">
        <v>1350</v>
      </c>
      <c r="E579" s="29" t="s">
        <v>36</v>
      </c>
      <c r="F579" s="30" t="s">
        <v>419</v>
      </c>
      <c r="G579" s="30" t="s">
        <v>48</v>
      </c>
      <c r="H579" s="249">
        <v>33.630000000000003</v>
      </c>
      <c r="I579" s="20"/>
      <c r="J579" s="21">
        <f t="shared" si="16"/>
        <v>0</v>
      </c>
    </row>
    <row r="580" spans="1:10" s="121" customFormat="1" ht="24" x14ac:dyDescent="0.2">
      <c r="A580" s="27">
        <v>7663</v>
      </c>
      <c r="B580" s="27">
        <v>5300</v>
      </c>
      <c r="C580" s="28" t="s">
        <v>1351</v>
      </c>
      <c r="D580" s="29" t="s">
        <v>212</v>
      </c>
      <c r="E580" s="29" t="s">
        <v>36</v>
      </c>
      <c r="F580" s="30" t="s">
        <v>419</v>
      </c>
      <c r="G580" s="30" t="s">
        <v>37</v>
      </c>
      <c r="H580" s="249">
        <v>33.630000000000003</v>
      </c>
      <c r="I580" s="20"/>
      <c r="J580" s="21">
        <f t="shared" si="16"/>
        <v>0</v>
      </c>
    </row>
    <row r="581" spans="1:10" ht="24.95" customHeight="1" x14ac:dyDescent="0.2">
      <c r="A581" s="101"/>
      <c r="B581" s="298" t="s">
        <v>16</v>
      </c>
      <c r="C581" s="299"/>
      <c r="D581" s="299"/>
      <c r="E581" s="299"/>
      <c r="F581" s="299"/>
      <c r="G581" s="299"/>
      <c r="H581" s="299"/>
      <c r="I581" s="281"/>
      <c r="J581" s="196"/>
    </row>
    <row r="582" spans="1:10" s="121" customFormat="1" ht="33.6" customHeight="1" x14ac:dyDescent="0.2">
      <c r="A582" s="27">
        <v>7296</v>
      </c>
      <c r="B582" s="27">
        <v>4964</v>
      </c>
      <c r="C582" s="28" t="s">
        <v>1352</v>
      </c>
      <c r="D582" s="29" t="s">
        <v>1353</v>
      </c>
      <c r="E582" s="29" t="s">
        <v>36</v>
      </c>
      <c r="F582" s="30" t="s">
        <v>419</v>
      </c>
      <c r="G582" s="30" t="s">
        <v>41</v>
      </c>
      <c r="H582" s="249">
        <v>33.630000000000003</v>
      </c>
      <c r="I582" s="20"/>
      <c r="J582" s="21">
        <f t="shared" si="16"/>
        <v>0</v>
      </c>
    </row>
    <row r="583" spans="1:10" s="121" customFormat="1" ht="48" x14ac:dyDescent="0.2">
      <c r="A583" s="27">
        <v>7508</v>
      </c>
      <c r="B583" s="27">
        <v>5163</v>
      </c>
      <c r="C583" s="28" t="s">
        <v>1354</v>
      </c>
      <c r="D583" s="29" t="s">
        <v>1355</v>
      </c>
      <c r="E583" s="29" t="s">
        <v>36</v>
      </c>
      <c r="F583" s="30" t="s">
        <v>419</v>
      </c>
      <c r="G583" s="30" t="s">
        <v>48</v>
      </c>
      <c r="H583" s="249">
        <v>33.630000000000003</v>
      </c>
      <c r="I583" s="20"/>
      <c r="J583" s="21">
        <f t="shared" si="16"/>
        <v>0</v>
      </c>
    </row>
    <row r="584" spans="1:10" s="121" customFormat="1" ht="27.6" customHeight="1" x14ac:dyDescent="0.2">
      <c r="A584" s="27">
        <v>7687</v>
      </c>
      <c r="B584" s="27">
        <v>5323</v>
      </c>
      <c r="C584" s="28" t="s">
        <v>1356</v>
      </c>
      <c r="D584" s="29" t="s">
        <v>1357</v>
      </c>
      <c r="E584" s="29" t="s">
        <v>36</v>
      </c>
      <c r="F584" s="30" t="s">
        <v>419</v>
      </c>
      <c r="G584" s="30" t="s">
        <v>37</v>
      </c>
      <c r="H584" s="249">
        <v>33.630000000000003</v>
      </c>
      <c r="I584" s="20"/>
      <c r="J584" s="21">
        <f t="shared" si="16"/>
        <v>0</v>
      </c>
    </row>
    <row r="585" spans="1:10" ht="24.95" customHeight="1" x14ac:dyDescent="0.2">
      <c r="A585" s="99"/>
      <c r="B585" s="298" t="s">
        <v>634</v>
      </c>
      <c r="C585" s="299"/>
      <c r="D585" s="299"/>
      <c r="E585" s="299"/>
      <c r="F585" s="299"/>
      <c r="G585" s="299"/>
      <c r="H585" s="299"/>
      <c r="I585" s="281"/>
      <c r="J585" s="21"/>
    </row>
    <row r="586" spans="1:10" s="121" customFormat="1" ht="22.15" customHeight="1" x14ac:dyDescent="0.2">
      <c r="A586" s="27">
        <v>7262</v>
      </c>
      <c r="B586" s="27">
        <v>4938</v>
      </c>
      <c r="C586" s="28" t="s">
        <v>1157</v>
      </c>
      <c r="D586" s="29" t="s">
        <v>1358</v>
      </c>
      <c r="E586" s="29" t="s">
        <v>36</v>
      </c>
      <c r="F586" s="30" t="s">
        <v>419</v>
      </c>
      <c r="G586" s="30" t="s">
        <v>41</v>
      </c>
      <c r="H586" s="249">
        <v>67.260000000000005</v>
      </c>
      <c r="I586" s="20"/>
      <c r="J586" s="21">
        <f t="shared" si="16"/>
        <v>0</v>
      </c>
    </row>
    <row r="587" spans="1:10" s="121" customFormat="1" ht="34.9" customHeight="1" x14ac:dyDescent="0.2">
      <c r="A587" s="27">
        <v>7480</v>
      </c>
      <c r="B587" s="27">
        <v>5136</v>
      </c>
      <c r="C587" s="28" t="s">
        <v>1158</v>
      </c>
      <c r="D587" s="29" t="s">
        <v>328</v>
      </c>
      <c r="E587" s="29" t="s">
        <v>36</v>
      </c>
      <c r="F587" s="30" t="s">
        <v>419</v>
      </c>
      <c r="G587" s="30" t="s">
        <v>48</v>
      </c>
      <c r="H587" s="249">
        <v>67.260000000000005</v>
      </c>
      <c r="I587" s="20">
        <v>5</v>
      </c>
      <c r="J587" s="21">
        <f t="shared" si="16"/>
        <v>336.3</v>
      </c>
    </row>
    <row r="588" spans="1:10" s="121" customFormat="1" ht="35.450000000000003" customHeight="1" x14ac:dyDescent="0.2">
      <c r="A588" s="27">
        <v>7601</v>
      </c>
      <c r="B588" s="27">
        <v>5238</v>
      </c>
      <c r="C588" s="28" t="s">
        <v>1359</v>
      </c>
      <c r="D588" s="29" t="s">
        <v>1360</v>
      </c>
      <c r="E588" s="29" t="s">
        <v>36</v>
      </c>
      <c r="F588" s="30" t="s">
        <v>419</v>
      </c>
      <c r="G588" s="30" t="s">
        <v>37</v>
      </c>
      <c r="H588" s="249">
        <v>67.260000000000005</v>
      </c>
      <c r="I588" s="20"/>
      <c r="J588" s="21">
        <f t="shared" si="16"/>
        <v>0</v>
      </c>
    </row>
    <row r="589" spans="1:10" s="121" customFormat="1" ht="36" x14ac:dyDescent="0.2">
      <c r="A589" s="27">
        <v>7705</v>
      </c>
      <c r="B589" s="27">
        <v>5340</v>
      </c>
      <c r="C589" s="28" t="s">
        <v>1159</v>
      </c>
      <c r="D589" s="29" t="s">
        <v>1361</v>
      </c>
      <c r="E589" s="29" t="s">
        <v>36</v>
      </c>
      <c r="F589" s="30" t="s">
        <v>419</v>
      </c>
      <c r="G589" s="30" t="s">
        <v>46</v>
      </c>
      <c r="H589" s="249">
        <v>67.25</v>
      </c>
      <c r="I589" s="20"/>
      <c r="J589" s="21">
        <f t="shared" si="16"/>
        <v>0</v>
      </c>
    </row>
    <row r="590" spans="1:10" ht="22.15" customHeight="1" x14ac:dyDescent="0.2">
      <c r="A590" s="76"/>
      <c r="B590" s="310" t="s">
        <v>1279</v>
      </c>
      <c r="C590" s="311"/>
      <c r="D590" s="311"/>
      <c r="E590" s="311"/>
      <c r="F590" s="311"/>
      <c r="G590" s="311"/>
      <c r="H590" s="311"/>
      <c r="I590" s="311"/>
      <c r="J590" s="196"/>
    </row>
    <row r="591" spans="1:10" s="121" customFormat="1" ht="28.9" customHeight="1" x14ac:dyDescent="0.2">
      <c r="A591" s="27">
        <v>7379</v>
      </c>
      <c r="B591" s="27">
        <v>5038</v>
      </c>
      <c r="C591" s="28" t="s">
        <v>1364</v>
      </c>
      <c r="D591" s="29" t="s">
        <v>1363</v>
      </c>
      <c r="E591" s="29" t="s">
        <v>36</v>
      </c>
      <c r="F591" s="30" t="s">
        <v>419</v>
      </c>
      <c r="G591" s="30" t="s">
        <v>1282</v>
      </c>
      <c r="H591" s="251">
        <v>65</v>
      </c>
      <c r="I591" s="167"/>
      <c r="J591" s="21">
        <f t="shared" si="16"/>
        <v>0</v>
      </c>
    </row>
    <row r="592" spans="1:10" ht="21.6" customHeight="1" x14ac:dyDescent="0.2">
      <c r="A592" s="198"/>
      <c r="B592" s="198"/>
      <c r="C592" s="199"/>
      <c r="D592" s="200"/>
      <c r="E592" s="201"/>
      <c r="F592" s="202"/>
      <c r="G592" s="203"/>
      <c r="H592" s="204"/>
      <c r="I592" s="197"/>
      <c r="J592" s="196"/>
    </row>
    <row r="593" spans="1:10" ht="24.95" customHeight="1" x14ac:dyDescent="0.2">
      <c r="A593" s="76"/>
      <c r="B593" s="310" t="s">
        <v>31</v>
      </c>
      <c r="C593" s="311"/>
      <c r="D593" s="311"/>
      <c r="E593" s="311"/>
      <c r="F593" s="311"/>
      <c r="G593" s="311"/>
      <c r="H593" s="311"/>
      <c r="I593" s="312"/>
      <c r="J593" s="21"/>
    </row>
    <row r="594" spans="1:10" s="121" customFormat="1" ht="30.6" customHeight="1" x14ac:dyDescent="0.2">
      <c r="A594" s="27">
        <v>7361</v>
      </c>
      <c r="B594" s="27">
        <v>5020</v>
      </c>
      <c r="C594" s="28" t="s">
        <v>1362</v>
      </c>
      <c r="D594" s="29" t="s">
        <v>413</v>
      </c>
      <c r="E594" s="29" t="s">
        <v>36</v>
      </c>
      <c r="F594" s="30" t="s">
        <v>419</v>
      </c>
      <c r="G594" s="30" t="s">
        <v>200</v>
      </c>
      <c r="H594" s="249">
        <v>67.2</v>
      </c>
      <c r="I594" s="20">
        <v>2</v>
      </c>
      <c r="J594" s="21">
        <f t="shared" si="16"/>
        <v>134.4</v>
      </c>
    </row>
    <row r="595" spans="1:10" x14ac:dyDescent="0.2">
      <c r="J595" s="351"/>
    </row>
    <row r="596" spans="1:10" x14ac:dyDescent="0.2">
      <c r="J596" s="352"/>
    </row>
    <row r="597" spans="1:10" ht="55.5" customHeight="1" x14ac:dyDescent="0.2">
      <c r="H597" s="313" t="s">
        <v>1166</v>
      </c>
      <c r="I597" s="314"/>
      <c r="J597" s="21">
        <f>SUM(J6:J594)</f>
        <v>64133.37</v>
      </c>
    </row>
    <row r="598" spans="1:10" ht="27" customHeight="1" x14ac:dyDescent="0.2">
      <c r="H598" s="4"/>
    </row>
    <row r="599" spans="1:10" s="183" customFormat="1" ht="27" customHeight="1" x14ac:dyDescent="0.3">
      <c r="A599" s="347" t="s">
        <v>1629</v>
      </c>
      <c r="B599" s="347"/>
      <c r="C599" s="347"/>
      <c r="D599" s="347"/>
      <c r="E599" s="347"/>
      <c r="F599" s="347"/>
      <c r="G599" s="347"/>
      <c r="H599" s="347"/>
      <c r="I599" s="347"/>
      <c r="J599" s="347"/>
    </row>
    <row r="600" spans="1:10" ht="27" customHeight="1" x14ac:dyDescent="0.2">
      <c r="B600" s="348" t="s">
        <v>20</v>
      </c>
      <c r="C600" s="348"/>
      <c r="D600" s="348"/>
      <c r="E600" s="348"/>
      <c r="F600" s="348"/>
      <c r="G600" s="348"/>
      <c r="H600" s="348"/>
      <c r="I600" s="348"/>
      <c r="J600" s="348"/>
    </row>
    <row r="601" spans="1:10" ht="24.95" customHeight="1" x14ac:dyDescent="0.2">
      <c r="A601" s="101"/>
      <c r="B601" s="349" t="s">
        <v>1630</v>
      </c>
      <c r="C601" s="311"/>
      <c r="D601" s="311"/>
      <c r="E601" s="311"/>
      <c r="F601" s="311"/>
      <c r="G601" s="311"/>
      <c r="H601" s="311"/>
      <c r="I601" s="312"/>
      <c r="J601" s="64"/>
    </row>
    <row r="602" spans="1:10" s="121" customFormat="1" ht="40.15" customHeight="1" x14ac:dyDescent="0.2">
      <c r="A602" s="27">
        <v>7673</v>
      </c>
      <c r="B602" s="252">
        <v>5309</v>
      </c>
      <c r="C602" s="28" t="s">
        <v>1747</v>
      </c>
      <c r="D602" s="253" t="s">
        <v>1748</v>
      </c>
      <c r="E602" s="30" t="s">
        <v>440</v>
      </c>
      <c r="F602" s="254" t="s">
        <v>40</v>
      </c>
      <c r="G602" s="30" t="s">
        <v>37</v>
      </c>
      <c r="H602" s="249">
        <v>180</v>
      </c>
      <c r="I602" s="255"/>
      <c r="J602" s="21">
        <f t="shared" ref="J602:J665" si="17">H602*I602</f>
        <v>0</v>
      </c>
    </row>
    <row r="603" spans="1:10" s="121" customFormat="1" ht="33.6" customHeight="1" x14ac:dyDescent="0.2">
      <c r="A603" s="27">
        <v>7682</v>
      </c>
      <c r="B603" s="27">
        <v>5318</v>
      </c>
      <c r="C603" s="28" t="s">
        <v>1749</v>
      </c>
      <c r="D603" s="253" t="s">
        <v>1750</v>
      </c>
      <c r="E603" s="30" t="s">
        <v>440</v>
      </c>
      <c r="F603" s="254" t="s">
        <v>40</v>
      </c>
      <c r="G603" s="30" t="s">
        <v>37</v>
      </c>
      <c r="H603" s="249">
        <v>180</v>
      </c>
      <c r="I603" s="255"/>
      <c r="J603" s="21">
        <f t="shared" si="17"/>
        <v>0</v>
      </c>
    </row>
    <row r="604" spans="1:10" s="121" customFormat="1" ht="29.45" customHeight="1" x14ac:dyDescent="0.2">
      <c r="A604" s="27">
        <v>6034</v>
      </c>
      <c r="B604" s="319">
        <v>3871</v>
      </c>
      <c r="C604" s="256" t="s">
        <v>463</v>
      </c>
      <c r="D604" s="256" t="s">
        <v>446</v>
      </c>
      <c r="E604" s="27" t="s">
        <v>440</v>
      </c>
      <c r="F604" s="27" t="s">
        <v>40</v>
      </c>
      <c r="G604" s="27" t="s">
        <v>447</v>
      </c>
      <c r="H604" s="249">
        <v>90</v>
      </c>
      <c r="I604" s="255"/>
      <c r="J604" s="21">
        <f t="shared" si="17"/>
        <v>0</v>
      </c>
    </row>
    <row r="605" spans="1:10" s="121" customFormat="1" ht="31.15" customHeight="1" x14ac:dyDescent="0.2">
      <c r="A605" s="27">
        <v>6035</v>
      </c>
      <c r="B605" s="318"/>
      <c r="C605" s="256" t="s">
        <v>464</v>
      </c>
      <c r="D605" s="256" t="s">
        <v>446</v>
      </c>
      <c r="E605" s="27" t="s">
        <v>440</v>
      </c>
      <c r="F605" s="27" t="s">
        <v>40</v>
      </c>
      <c r="G605" s="27" t="s">
        <v>447</v>
      </c>
      <c r="H605" s="249">
        <v>90</v>
      </c>
      <c r="I605" s="255"/>
      <c r="J605" s="21">
        <f t="shared" si="17"/>
        <v>0</v>
      </c>
    </row>
    <row r="606" spans="1:10" s="121" customFormat="1" ht="30" customHeight="1" x14ac:dyDescent="0.2">
      <c r="A606" s="15">
        <v>6991</v>
      </c>
      <c r="B606" s="15">
        <v>4731</v>
      </c>
      <c r="C606" s="16" t="s">
        <v>1631</v>
      </c>
      <c r="D606" s="17" t="s">
        <v>1632</v>
      </c>
      <c r="E606" s="18" t="s">
        <v>36</v>
      </c>
      <c r="F606" s="18" t="s">
        <v>1633</v>
      </c>
      <c r="G606" s="18" t="s">
        <v>37</v>
      </c>
      <c r="H606" s="246">
        <v>89</v>
      </c>
      <c r="I606" s="255"/>
      <c r="J606" s="21">
        <f t="shared" si="17"/>
        <v>0</v>
      </c>
    </row>
    <row r="607" spans="1:10" s="121" customFormat="1" ht="29.45" customHeight="1" x14ac:dyDescent="0.2">
      <c r="A607" s="15">
        <v>7129</v>
      </c>
      <c r="B607" s="15">
        <v>4865</v>
      </c>
      <c r="C607" s="16" t="s">
        <v>1634</v>
      </c>
      <c r="D607" s="17" t="s">
        <v>1632</v>
      </c>
      <c r="E607" s="18" t="s">
        <v>36</v>
      </c>
      <c r="F607" s="18" t="s">
        <v>1633</v>
      </c>
      <c r="G607" s="18" t="s">
        <v>37</v>
      </c>
      <c r="H607" s="246">
        <v>89</v>
      </c>
      <c r="I607" s="255"/>
      <c r="J607" s="21">
        <f t="shared" si="17"/>
        <v>0</v>
      </c>
    </row>
    <row r="608" spans="1:10" s="121" customFormat="1" ht="30" customHeight="1" x14ac:dyDescent="0.2">
      <c r="A608" s="15">
        <v>7130</v>
      </c>
      <c r="B608" s="15">
        <v>4866</v>
      </c>
      <c r="C608" s="16" t="s">
        <v>1635</v>
      </c>
      <c r="D608" s="17" t="s">
        <v>1632</v>
      </c>
      <c r="E608" s="18" t="s">
        <v>36</v>
      </c>
      <c r="F608" s="18" t="s">
        <v>1633</v>
      </c>
      <c r="G608" s="18" t="s">
        <v>37</v>
      </c>
      <c r="H608" s="246">
        <v>89</v>
      </c>
      <c r="I608" s="255"/>
      <c r="J608" s="21">
        <f t="shared" si="17"/>
        <v>0</v>
      </c>
    </row>
    <row r="609" spans="1:12" s="121" customFormat="1" ht="34.15" customHeight="1" x14ac:dyDescent="0.2">
      <c r="A609" s="15">
        <v>7131</v>
      </c>
      <c r="B609" s="15">
        <v>4867</v>
      </c>
      <c r="C609" s="16" t="s">
        <v>1636</v>
      </c>
      <c r="D609" s="17" t="s">
        <v>1632</v>
      </c>
      <c r="E609" s="18" t="s">
        <v>36</v>
      </c>
      <c r="F609" s="18" t="s">
        <v>1633</v>
      </c>
      <c r="G609" s="18" t="s">
        <v>37</v>
      </c>
      <c r="H609" s="246">
        <v>89</v>
      </c>
      <c r="I609" s="255"/>
      <c r="J609" s="21">
        <f t="shared" si="17"/>
        <v>0</v>
      </c>
    </row>
    <row r="610" spans="1:12" ht="24.95" customHeight="1" x14ac:dyDescent="0.2">
      <c r="A610" s="101"/>
      <c r="B610" s="310" t="s">
        <v>1638</v>
      </c>
      <c r="C610" s="311"/>
      <c r="D610" s="311"/>
      <c r="E610" s="311"/>
      <c r="F610" s="311"/>
      <c r="G610" s="311"/>
      <c r="H610" s="311"/>
      <c r="I610" s="312"/>
      <c r="J610" s="21"/>
    </row>
    <row r="611" spans="1:12" s="121" customFormat="1" ht="24" customHeight="1" x14ac:dyDescent="0.2">
      <c r="A611" s="15">
        <v>7126</v>
      </c>
      <c r="B611" s="15">
        <v>4862</v>
      </c>
      <c r="C611" s="16" t="s">
        <v>1639</v>
      </c>
      <c r="D611" s="17" t="s">
        <v>1632</v>
      </c>
      <c r="E611" s="18" t="s">
        <v>36</v>
      </c>
      <c r="F611" s="18" t="s">
        <v>1633</v>
      </c>
      <c r="G611" s="18" t="s">
        <v>37</v>
      </c>
      <c r="H611" s="246">
        <v>89</v>
      </c>
      <c r="I611" s="255"/>
      <c r="J611" s="21">
        <f t="shared" si="17"/>
        <v>0</v>
      </c>
    </row>
    <row r="612" spans="1:12" s="121" customFormat="1" ht="24" customHeight="1" x14ac:dyDescent="0.2">
      <c r="A612" s="15">
        <v>7127</v>
      </c>
      <c r="B612" s="15">
        <v>4863</v>
      </c>
      <c r="C612" s="16" t="s">
        <v>1640</v>
      </c>
      <c r="D612" s="17" t="s">
        <v>1632</v>
      </c>
      <c r="E612" s="18" t="s">
        <v>36</v>
      </c>
      <c r="F612" s="18" t="s">
        <v>1633</v>
      </c>
      <c r="G612" s="18" t="s">
        <v>37</v>
      </c>
      <c r="H612" s="246">
        <v>89</v>
      </c>
      <c r="I612" s="255"/>
      <c r="J612" s="21">
        <f t="shared" si="17"/>
        <v>0</v>
      </c>
    </row>
    <row r="613" spans="1:12" s="121" customFormat="1" ht="37.9" customHeight="1" x14ac:dyDescent="0.2">
      <c r="A613" s="15">
        <v>7128</v>
      </c>
      <c r="B613" s="15">
        <v>4864</v>
      </c>
      <c r="C613" s="16" t="s">
        <v>1641</v>
      </c>
      <c r="D613" s="17" t="s">
        <v>1632</v>
      </c>
      <c r="E613" s="18" t="s">
        <v>36</v>
      </c>
      <c r="F613" s="18" t="s">
        <v>1633</v>
      </c>
      <c r="G613" s="18" t="s">
        <v>37</v>
      </c>
      <c r="H613" s="246">
        <v>89</v>
      </c>
      <c r="I613" s="255"/>
      <c r="J613" s="21">
        <f t="shared" si="17"/>
        <v>0</v>
      </c>
    </row>
    <row r="614" spans="1:12" s="121" customFormat="1" ht="35.450000000000003" customHeight="1" x14ac:dyDescent="0.2">
      <c r="A614" s="22">
        <v>6105</v>
      </c>
      <c r="B614" s="22">
        <v>3928</v>
      </c>
      <c r="C614" s="23" t="s">
        <v>497</v>
      </c>
      <c r="D614" s="23" t="s">
        <v>175</v>
      </c>
      <c r="E614" s="18" t="s">
        <v>36</v>
      </c>
      <c r="F614" s="24" t="s">
        <v>40</v>
      </c>
      <c r="G614" s="22" t="s">
        <v>447</v>
      </c>
      <c r="H614" s="25">
        <v>150</v>
      </c>
      <c r="I614" s="255"/>
      <c r="J614" s="21">
        <f t="shared" si="17"/>
        <v>0</v>
      </c>
    </row>
    <row r="615" spans="1:12" s="121" customFormat="1" ht="39.6" customHeight="1" x14ac:dyDescent="0.2">
      <c r="A615" s="27">
        <v>7645</v>
      </c>
      <c r="B615" s="27">
        <v>5282</v>
      </c>
      <c r="C615" s="28" t="s">
        <v>1753</v>
      </c>
      <c r="D615" s="29" t="s">
        <v>1752</v>
      </c>
      <c r="E615" s="18" t="s">
        <v>440</v>
      </c>
      <c r="F615" s="30" t="s">
        <v>40</v>
      </c>
      <c r="G615" s="30" t="s">
        <v>37</v>
      </c>
      <c r="H615" s="249">
        <v>150</v>
      </c>
      <c r="I615" s="255"/>
      <c r="J615" s="21">
        <f t="shared" si="17"/>
        <v>0</v>
      </c>
    </row>
    <row r="616" spans="1:12" s="121" customFormat="1" ht="39" customHeight="1" x14ac:dyDescent="0.2">
      <c r="A616" s="27">
        <v>7658</v>
      </c>
      <c r="B616" s="27">
        <v>5295</v>
      </c>
      <c r="C616" s="28" t="s">
        <v>1751</v>
      </c>
      <c r="D616" s="29" t="s">
        <v>117</v>
      </c>
      <c r="E616" s="18" t="s">
        <v>440</v>
      </c>
      <c r="F616" s="30" t="s">
        <v>40</v>
      </c>
      <c r="G616" s="30" t="s">
        <v>37</v>
      </c>
      <c r="H616" s="249">
        <v>150</v>
      </c>
      <c r="I616" s="255"/>
      <c r="J616" s="21">
        <f t="shared" si="17"/>
        <v>0</v>
      </c>
    </row>
    <row r="617" spans="1:12" ht="24.95" customHeight="1" x14ac:dyDescent="0.2">
      <c r="A617" s="101"/>
      <c r="B617" s="310" t="s">
        <v>1653</v>
      </c>
      <c r="C617" s="311"/>
      <c r="D617" s="311"/>
      <c r="E617" s="311"/>
      <c r="F617" s="311"/>
      <c r="G617" s="311"/>
      <c r="H617" s="311"/>
      <c r="I617" s="312"/>
      <c r="J617" s="21"/>
    </row>
    <row r="618" spans="1:12" s="121" customFormat="1" ht="38.450000000000003" customHeight="1" x14ac:dyDescent="0.2">
      <c r="A618" s="27">
        <v>7614</v>
      </c>
      <c r="B618" s="27">
        <v>5251</v>
      </c>
      <c r="C618" s="28" t="s">
        <v>1754</v>
      </c>
      <c r="D618" s="29" t="s">
        <v>1755</v>
      </c>
      <c r="E618" s="18" t="s">
        <v>440</v>
      </c>
      <c r="F618" s="30" t="s">
        <v>40</v>
      </c>
      <c r="G618" s="30" t="s">
        <v>37</v>
      </c>
      <c r="H618" s="249">
        <v>130</v>
      </c>
      <c r="I618" s="255"/>
      <c r="J618" s="21">
        <f t="shared" si="17"/>
        <v>0</v>
      </c>
    </row>
    <row r="619" spans="1:12" s="121" customFormat="1" ht="37.9" customHeight="1" x14ac:dyDescent="0.2">
      <c r="A619" s="27">
        <v>7634</v>
      </c>
      <c r="B619" s="27">
        <v>5271</v>
      </c>
      <c r="C619" s="28" t="s">
        <v>1756</v>
      </c>
      <c r="D619" s="29" t="s">
        <v>1757</v>
      </c>
      <c r="E619" s="18" t="s">
        <v>440</v>
      </c>
      <c r="F619" s="30" t="s">
        <v>40</v>
      </c>
      <c r="G619" s="30" t="s">
        <v>37</v>
      </c>
      <c r="H619" s="249">
        <v>130</v>
      </c>
      <c r="I619" s="255"/>
      <c r="J619" s="21">
        <f t="shared" si="17"/>
        <v>0</v>
      </c>
    </row>
    <row r="620" spans="1:12" s="121" customFormat="1" ht="28.15" customHeight="1" x14ac:dyDescent="0.2">
      <c r="A620" s="22">
        <v>6145</v>
      </c>
      <c r="B620" s="22">
        <v>3961</v>
      </c>
      <c r="C620" s="23" t="s">
        <v>507</v>
      </c>
      <c r="D620" s="23" t="s">
        <v>508</v>
      </c>
      <c r="E620" s="22" t="s">
        <v>36</v>
      </c>
      <c r="F620" s="24" t="s">
        <v>40</v>
      </c>
      <c r="G620" s="22" t="s">
        <v>447</v>
      </c>
      <c r="H620" s="25">
        <v>75</v>
      </c>
      <c r="I620" s="255"/>
      <c r="J620" s="21">
        <f t="shared" si="17"/>
        <v>0</v>
      </c>
    </row>
    <row r="621" spans="1:12" ht="22.5" customHeight="1" x14ac:dyDescent="0.2">
      <c r="A621" s="173"/>
      <c r="B621" s="214" t="s">
        <v>29</v>
      </c>
      <c r="C621" s="214"/>
      <c r="D621" s="214"/>
      <c r="E621" s="214"/>
      <c r="F621" s="214"/>
      <c r="G621" s="214"/>
      <c r="H621" s="214"/>
      <c r="I621" s="214"/>
      <c r="J621" s="21"/>
      <c r="K621" s="7"/>
      <c r="L621" s="7"/>
    </row>
    <row r="622" spans="1:12" ht="24.95" customHeight="1" x14ac:dyDescent="0.2">
      <c r="A622" s="101"/>
      <c r="B622" s="310" t="s">
        <v>1630</v>
      </c>
      <c r="C622" s="311"/>
      <c r="D622" s="311"/>
      <c r="E622" s="311"/>
      <c r="F622" s="311"/>
      <c r="G622" s="311"/>
      <c r="H622" s="311"/>
      <c r="I622" s="312"/>
      <c r="J622" s="21"/>
    </row>
    <row r="623" spans="1:12" s="121" customFormat="1" ht="34.15" customHeight="1" x14ac:dyDescent="0.2">
      <c r="A623" s="15">
        <v>6486</v>
      </c>
      <c r="B623" s="339">
        <v>4287</v>
      </c>
      <c r="C623" s="16" t="s">
        <v>1642</v>
      </c>
      <c r="D623" s="17" t="s">
        <v>52</v>
      </c>
      <c r="E623" s="18" t="s">
        <v>36</v>
      </c>
      <c r="F623" s="18" t="s">
        <v>53</v>
      </c>
      <c r="G623" s="18" t="s">
        <v>41</v>
      </c>
      <c r="H623" s="246">
        <v>150</v>
      </c>
      <c r="I623" s="255"/>
      <c r="J623" s="21">
        <f t="shared" si="17"/>
        <v>0</v>
      </c>
    </row>
    <row r="624" spans="1:12" s="121" customFormat="1" ht="36.6" customHeight="1" x14ac:dyDescent="0.2">
      <c r="A624" s="15">
        <v>6487</v>
      </c>
      <c r="B624" s="340"/>
      <c r="C624" s="16" t="s">
        <v>1643</v>
      </c>
      <c r="D624" s="17" t="s">
        <v>55</v>
      </c>
      <c r="E624" s="18" t="s">
        <v>36</v>
      </c>
      <c r="F624" s="18" t="s">
        <v>53</v>
      </c>
      <c r="G624" s="18" t="s">
        <v>41</v>
      </c>
      <c r="H624" s="246">
        <v>75</v>
      </c>
      <c r="I624" s="255"/>
      <c r="J624" s="21">
        <f t="shared" si="17"/>
        <v>0</v>
      </c>
    </row>
    <row r="625" spans="1:10" s="121" customFormat="1" ht="47.45" customHeight="1" x14ac:dyDescent="0.2">
      <c r="A625" s="22">
        <v>6579</v>
      </c>
      <c r="B625" s="335">
        <v>4362</v>
      </c>
      <c r="C625" s="23" t="s">
        <v>1644</v>
      </c>
      <c r="D625" s="23" t="s">
        <v>57</v>
      </c>
      <c r="E625" s="22" t="s">
        <v>36</v>
      </c>
      <c r="F625" s="24" t="s">
        <v>53</v>
      </c>
      <c r="G625" s="22" t="s">
        <v>41</v>
      </c>
      <c r="H625" s="172">
        <v>95</v>
      </c>
      <c r="I625" s="255"/>
      <c r="J625" s="21">
        <f t="shared" si="17"/>
        <v>0</v>
      </c>
    </row>
    <row r="626" spans="1:10" s="121" customFormat="1" ht="45" customHeight="1" x14ac:dyDescent="0.2">
      <c r="A626" s="22">
        <v>6580</v>
      </c>
      <c r="B626" s="336"/>
      <c r="C626" s="23" t="s">
        <v>1645</v>
      </c>
      <c r="D626" s="23" t="s">
        <v>57</v>
      </c>
      <c r="E626" s="22" t="s">
        <v>36</v>
      </c>
      <c r="F626" s="24" t="s">
        <v>53</v>
      </c>
      <c r="G626" s="22" t="s">
        <v>41</v>
      </c>
      <c r="H626" s="172">
        <v>95</v>
      </c>
      <c r="I626" s="255"/>
      <c r="J626" s="21">
        <f t="shared" si="17"/>
        <v>0</v>
      </c>
    </row>
    <row r="627" spans="1:10" s="121" customFormat="1" ht="32.450000000000003" customHeight="1" x14ac:dyDescent="0.2">
      <c r="A627" s="22">
        <v>6599</v>
      </c>
      <c r="B627" s="335">
        <v>4377</v>
      </c>
      <c r="C627" s="23" t="s">
        <v>1646</v>
      </c>
      <c r="D627" s="23" t="s">
        <v>60</v>
      </c>
      <c r="E627" s="22" t="s">
        <v>36</v>
      </c>
      <c r="F627" s="24" t="s">
        <v>53</v>
      </c>
      <c r="G627" s="22" t="s">
        <v>61</v>
      </c>
      <c r="H627" s="172">
        <v>90</v>
      </c>
      <c r="I627" s="255"/>
      <c r="J627" s="21">
        <f t="shared" si="17"/>
        <v>0</v>
      </c>
    </row>
    <row r="628" spans="1:10" s="121" customFormat="1" ht="29.45" customHeight="1" x14ac:dyDescent="0.2">
      <c r="A628" s="22">
        <v>6600</v>
      </c>
      <c r="B628" s="336"/>
      <c r="C628" s="23" t="s">
        <v>1647</v>
      </c>
      <c r="D628" s="23" t="s">
        <v>60</v>
      </c>
      <c r="E628" s="22" t="s">
        <v>36</v>
      </c>
      <c r="F628" s="24" t="s">
        <v>53</v>
      </c>
      <c r="G628" s="22" t="s">
        <v>61</v>
      </c>
      <c r="H628" s="172">
        <v>90</v>
      </c>
      <c r="I628" s="255"/>
      <c r="J628" s="21">
        <f t="shared" si="17"/>
        <v>0</v>
      </c>
    </row>
    <row r="629" spans="1:10" s="121" customFormat="1" ht="33" customHeight="1" x14ac:dyDescent="0.2">
      <c r="A629" s="27">
        <v>7674</v>
      </c>
      <c r="B629" s="27">
        <v>5310</v>
      </c>
      <c r="C629" s="28" t="s">
        <v>1758</v>
      </c>
      <c r="D629" s="29" t="s">
        <v>1748</v>
      </c>
      <c r="E629" s="22" t="s">
        <v>36</v>
      </c>
      <c r="F629" s="30" t="s">
        <v>53</v>
      </c>
      <c r="G629" s="30" t="s">
        <v>37</v>
      </c>
      <c r="H629" s="249">
        <v>180</v>
      </c>
      <c r="I629" s="255"/>
      <c r="J629" s="21">
        <f t="shared" si="17"/>
        <v>0</v>
      </c>
    </row>
    <row r="630" spans="1:10" s="121" customFormat="1" ht="33.6" customHeight="1" x14ac:dyDescent="0.2">
      <c r="A630" s="27">
        <v>7683</v>
      </c>
      <c r="B630" s="27">
        <v>5319</v>
      </c>
      <c r="C630" s="28" t="s">
        <v>1759</v>
      </c>
      <c r="D630" s="29" t="s">
        <v>1760</v>
      </c>
      <c r="E630" s="22" t="s">
        <v>36</v>
      </c>
      <c r="F630" s="30" t="s">
        <v>53</v>
      </c>
      <c r="G630" s="30" t="s">
        <v>37</v>
      </c>
      <c r="H630" s="249">
        <v>180</v>
      </c>
      <c r="I630" s="255"/>
      <c r="J630" s="21">
        <f t="shared" si="17"/>
        <v>0</v>
      </c>
    </row>
    <row r="631" spans="1:10" s="121" customFormat="1" ht="36" customHeight="1" x14ac:dyDescent="0.2">
      <c r="A631" s="15">
        <v>6991</v>
      </c>
      <c r="B631" s="15">
        <v>4731</v>
      </c>
      <c r="C631" s="16" t="s">
        <v>1631</v>
      </c>
      <c r="D631" s="17" t="s">
        <v>1632</v>
      </c>
      <c r="E631" s="18" t="s">
        <v>36</v>
      </c>
      <c r="F631" s="18" t="s">
        <v>1633</v>
      </c>
      <c r="G631" s="18" t="s">
        <v>37</v>
      </c>
      <c r="H631" s="246">
        <v>89</v>
      </c>
      <c r="I631" s="255"/>
      <c r="J631" s="21">
        <f t="shared" si="17"/>
        <v>0</v>
      </c>
    </row>
    <row r="632" spans="1:10" s="121" customFormat="1" ht="30" customHeight="1" x14ac:dyDescent="0.2">
      <c r="A632" s="15">
        <v>7129</v>
      </c>
      <c r="B632" s="15">
        <v>4865</v>
      </c>
      <c r="C632" s="16" t="s">
        <v>1634</v>
      </c>
      <c r="D632" s="17" t="s">
        <v>1632</v>
      </c>
      <c r="E632" s="18" t="s">
        <v>36</v>
      </c>
      <c r="F632" s="18" t="s">
        <v>1633</v>
      </c>
      <c r="G632" s="18" t="s">
        <v>37</v>
      </c>
      <c r="H632" s="246">
        <v>89</v>
      </c>
      <c r="I632" s="255"/>
      <c r="J632" s="21">
        <f t="shared" si="17"/>
        <v>0</v>
      </c>
    </row>
    <row r="633" spans="1:10" s="121" customFormat="1" ht="29.45" customHeight="1" x14ac:dyDescent="0.2">
      <c r="A633" s="15">
        <v>7130</v>
      </c>
      <c r="B633" s="15">
        <v>4866</v>
      </c>
      <c r="C633" s="16" t="s">
        <v>1635</v>
      </c>
      <c r="D633" s="17" t="s">
        <v>1632</v>
      </c>
      <c r="E633" s="18" t="s">
        <v>36</v>
      </c>
      <c r="F633" s="18" t="s">
        <v>1633</v>
      </c>
      <c r="G633" s="18" t="s">
        <v>37</v>
      </c>
      <c r="H633" s="246">
        <v>89</v>
      </c>
      <c r="I633" s="255"/>
      <c r="J633" s="21">
        <f t="shared" si="17"/>
        <v>0</v>
      </c>
    </row>
    <row r="634" spans="1:10" s="121" customFormat="1" ht="30" customHeight="1" x14ac:dyDescent="0.2">
      <c r="A634" s="15">
        <v>7131</v>
      </c>
      <c r="B634" s="15">
        <v>4867</v>
      </c>
      <c r="C634" s="16" t="s">
        <v>1636</v>
      </c>
      <c r="D634" s="17" t="s">
        <v>1632</v>
      </c>
      <c r="E634" s="18" t="s">
        <v>36</v>
      </c>
      <c r="F634" s="18" t="s">
        <v>1633</v>
      </c>
      <c r="G634" s="18" t="s">
        <v>37</v>
      </c>
      <c r="H634" s="246">
        <v>89</v>
      </c>
      <c r="I634" s="255"/>
      <c r="J634" s="21">
        <f t="shared" si="17"/>
        <v>0</v>
      </c>
    </row>
    <row r="635" spans="1:10" ht="24.95" customHeight="1" x14ac:dyDescent="0.2">
      <c r="A635" s="101"/>
      <c r="B635" s="310" t="s">
        <v>1638</v>
      </c>
      <c r="C635" s="311"/>
      <c r="D635" s="311"/>
      <c r="E635" s="311"/>
      <c r="F635" s="311"/>
      <c r="G635" s="311"/>
      <c r="H635" s="311"/>
      <c r="I635" s="312"/>
      <c r="J635" s="21"/>
    </row>
    <row r="636" spans="1:10" s="121" customFormat="1" ht="38.450000000000003" customHeight="1" x14ac:dyDescent="0.2">
      <c r="A636" s="22">
        <v>6531</v>
      </c>
      <c r="B636" s="335">
        <v>4322</v>
      </c>
      <c r="C636" s="23" t="s">
        <v>1648</v>
      </c>
      <c r="D636" s="23" t="s">
        <v>101</v>
      </c>
      <c r="E636" s="22" t="s">
        <v>36</v>
      </c>
      <c r="F636" s="24" t="s">
        <v>53</v>
      </c>
      <c r="G636" s="22" t="s">
        <v>41</v>
      </c>
      <c r="H636" s="172">
        <v>80</v>
      </c>
      <c r="I636" s="255"/>
      <c r="J636" s="21">
        <f t="shared" si="17"/>
        <v>0</v>
      </c>
    </row>
    <row r="637" spans="1:10" s="121" customFormat="1" ht="41.45" customHeight="1" x14ac:dyDescent="0.2">
      <c r="A637" s="15">
        <v>6532</v>
      </c>
      <c r="B637" s="336"/>
      <c r="C637" s="16" t="s">
        <v>1649</v>
      </c>
      <c r="D637" s="17" t="s">
        <v>101</v>
      </c>
      <c r="E637" s="18" t="s">
        <v>36</v>
      </c>
      <c r="F637" s="18" t="s">
        <v>53</v>
      </c>
      <c r="G637" s="18" t="s">
        <v>41</v>
      </c>
      <c r="H637" s="246">
        <v>80</v>
      </c>
      <c r="I637" s="255"/>
      <c r="J637" s="21">
        <f t="shared" si="17"/>
        <v>0</v>
      </c>
    </row>
    <row r="638" spans="1:10" s="121" customFormat="1" ht="37.15" customHeight="1" x14ac:dyDescent="0.2">
      <c r="A638" s="15">
        <v>6550</v>
      </c>
      <c r="B638" s="339">
        <v>4337</v>
      </c>
      <c r="C638" s="16" t="s">
        <v>1650</v>
      </c>
      <c r="D638" s="17" t="s">
        <v>104</v>
      </c>
      <c r="E638" s="18" t="s">
        <v>36</v>
      </c>
      <c r="F638" s="18" t="s">
        <v>53</v>
      </c>
      <c r="G638" s="18" t="s">
        <v>41</v>
      </c>
      <c r="H638" s="246">
        <v>80</v>
      </c>
      <c r="I638" s="255"/>
      <c r="J638" s="21">
        <f t="shared" si="17"/>
        <v>0</v>
      </c>
    </row>
    <row r="639" spans="1:10" s="121" customFormat="1" ht="40.9" customHeight="1" x14ac:dyDescent="0.2">
      <c r="A639" s="15">
        <v>6551</v>
      </c>
      <c r="B639" s="340"/>
      <c r="C639" s="16" t="s">
        <v>1651</v>
      </c>
      <c r="D639" s="17" t="s">
        <v>104</v>
      </c>
      <c r="E639" s="18" t="s">
        <v>36</v>
      </c>
      <c r="F639" s="18" t="s">
        <v>53</v>
      </c>
      <c r="G639" s="18" t="s">
        <v>41</v>
      </c>
      <c r="H639" s="246">
        <v>80</v>
      </c>
      <c r="I639" s="255"/>
      <c r="J639" s="21">
        <f t="shared" si="17"/>
        <v>0</v>
      </c>
    </row>
    <row r="640" spans="1:10" s="121" customFormat="1" ht="27.6" customHeight="1" x14ac:dyDescent="0.2">
      <c r="A640" s="15">
        <v>6618</v>
      </c>
      <c r="B640" s="339">
        <v>4392</v>
      </c>
      <c r="C640" s="16" t="s">
        <v>1652</v>
      </c>
      <c r="D640" s="17" t="s">
        <v>107</v>
      </c>
      <c r="E640" s="18" t="s">
        <v>36</v>
      </c>
      <c r="F640" s="18" t="s">
        <v>53</v>
      </c>
      <c r="G640" s="18" t="s">
        <v>61</v>
      </c>
      <c r="H640" s="246">
        <v>90</v>
      </c>
      <c r="I640" s="255"/>
      <c r="J640" s="21">
        <f t="shared" si="17"/>
        <v>0</v>
      </c>
    </row>
    <row r="641" spans="1:10" s="121" customFormat="1" ht="27" customHeight="1" x14ac:dyDescent="0.2">
      <c r="A641" s="15">
        <v>6619</v>
      </c>
      <c r="B641" s="340"/>
      <c r="C641" s="16" t="s">
        <v>1652</v>
      </c>
      <c r="D641" s="17" t="s">
        <v>107</v>
      </c>
      <c r="E641" s="18" t="s">
        <v>36</v>
      </c>
      <c r="F641" s="18" t="s">
        <v>53</v>
      </c>
      <c r="G641" s="18" t="s">
        <v>61</v>
      </c>
      <c r="H641" s="246">
        <v>90</v>
      </c>
      <c r="I641" s="255"/>
      <c r="J641" s="21">
        <f t="shared" si="17"/>
        <v>0</v>
      </c>
    </row>
    <row r="642" spans="1:10" s="121" customFormat="1" ht="37.9" customHeight="1" x14ac:dyDescent="0.2">
      <c r="A642" s="27">
        <v>7646</v>
      </c>
      <c r="B642" s="27">
        <v>5283</v>
      </c>
      <c r="C642" s="28" t="s">
        <v>1765</v>
      </c>
      <c r="D642" s="29" t="s">
        <v>1766</v>
      </c>
      <c r="E642" s="18" t="s">
        <v>440</v>
      </c>
      <c r="F642" s="30" t="s">
        <v>53</v>
      </c>
      <c r="G642" s="30" t="s">
        <v>37</v>
      </c>
      <c r="H642" s="249">
        <v>150</v>
      </c>
      <c r="I642" s="255"/>
      <c r="J642" s="21">
        <f t="shared" si="17"/>
        <v>0</v>
      </c>
    </row>
    <row r="643" spans="1:10" s="121" customFormat="1" ht="36.6" customHeight="1" x14ac:dyDescent="0.2">
      <c r="A643" s="27">
        <v>7659</v>
      </c>
      <c r="B643" s="27">
        <v>5296</v>
      </c>
      <c r="C643" s="28" t="s">
        <v>1767</v>
      </c>
      <c r="D643" s="29" t="s">
        <v>117</v>
      </c>
      <c r="E643" s="18" t="s">
        <v>440</v>
      </c>
      <c r="F643" s="30" t="s">
        <v>53</v>
      </c>
      <c r="G643" s="30" t="s">
        <v>37</v>
      </c>
      <c r="H643" s="249">
        <v>150</v>
      </c>
      <c r="I643" s="255"/>
      <c r="J643" s="21">
        <f t="shared" si="17"/>
        <v>0</v>
      </c>
    </row>
    <row r="644" spans="1:10" s="121" customFormat="1" ht="30.6" customHeight="1" x14ac:dyDescent="0.2">
      <c r="A644" s="15">
        <v>7126</v>
      </c>
      <c r="B644" s="15">
        <v>4862</v>
      </c>
      <c r="C644" s="16" t="s">
        <v>1639</v>
      </c>
      <c r="D644" s="17" t="s">
        <v>1632</v>
      </c>
      <c r="E644" s="18" t="s">
        <v>36</v>
      </c>
      <c r="F644" s="18" t="s">
        <v>1633</v>
      </c>
      <c r="G644" s="18" t="s">
        <v>37</v>
      </c>
      <c r="H644" s="246">
        <v>89</v>
      </c>
      <c r="I644" s="255"/>
      <c r="J644" s="21">
        <f t="shared" si="17"/>
        <v>0</v>
      </c>
    </row>
    <row r="645" spans="1:10" s="121" customFormat="1" ht="27.6" customHeight="1" x14ac:dyDescent="0.2">
      <c r="A645" s="15">
        <v>7127</v>
      </c>
      <c r="B645" s="15">
        <v>4863</v>
      </c>
      <c r="C645" s="16" t="s">
        <v>1640</v>
      </c>
      <c r="D645" s="17" t="s">
        <v>1632</v>
      </c>
      <c r="E645" s="18" t="s">
        <v>36</v>
      </c>
      <c r="F645" s="18" t="s">
        <v>1633</v>
      </c>
      <c r="G645" s="18" t="s">
        <v>37</v>
      </c>
      <c r="H645" s="246">
        <v>89</v>
      </c>
      <c r="I645" s="255"/>
      <c r="J645" s="21">
        <f t="shared" si="17"/>
        <v>0</v>
      </c>
    </row>
    <row r="646" spans="1:10" s="121" customFormat="1" ht="27" customHeight="1" x14ac:dyDescent="0.2">
      <c r="A646" s="22">
        <v>7128</v>
      </c>
      <c r="B646" s="22">
        <v>4864</v>
      </c>
      <c r="C646" s="23" t="s">
        <v>1641</v>
      </c>
      <c r="D646" s="23" t="s">
        <v>1632</v>
      </c>
      <c r="E646" s="22" t="s">
        <v>36</v>
      </c>
      <c r="F646" s="24" t="s">
        <v>1633</v>
      </c>
      <c r="G646" s="22" t="s">
        <v>37</v>
      </c>
      <c r="H646" s="172">
        <v>89</v>
      </c>
      <c r="I646" s="255"/>
      <c r="J646" s="21">
        <f t="shared" si="17"/>
        <v>0</v>
      </c>
    </row>
    <row r="647" spans="1:10" ht="24.95" customHeight="1" x14ac:dyDescent="0.2">
      <c r="A647" s="101"/>
      <c r="B647" s="310" t="s">
        <v>1653</v>
      </c>
      <c r="C647" s="311"/>
      <c r="D647" s="311"/>
      <c r="E647" s="311"/>
      <c r="F647" s="311"/>
      <c r="G647" s="311"/>
      <c r="H647" s="311"/>
      <c r="I647" s="312"/>
      <c r="J647" s="21"/>
    </row>
    <row r="648" spans="1:10" s="121" customFormat="1" ht="38.450000000000003" customHeight="1" x14ac:dyDescent="0.2">
      <c r="A648" s="27">
        <v>7615</v>
      </c>
      <c r="B648" s="27">
        <v>5252</v>
      </c>
      <c r="C648" s="28" t="s">
        <v>1761</v>
      </c>
      <c r="D648" s="29" t="s">
        <v>1762</v>
      </c>
      <c r="E648" s="22" t="s">
        <v>440</v>
      </c>
      <c r="F648" s="30" t="s">
        <v>53</v>
      </c>
      <c r="G648" s="30" t="s">
        <v>37</v>
      </c>
      <c r="H648" s="249">
        <v>130</v>
      </c>
      <c r="I648" s="255"/>
      <c r="J648" s="21">
        <f t="shared" si="17"/>
        <v>0</v>
      </c>
    </row>
    <row r="649" spans="1:10" s="121" customFormat="1" ht="32.450000000000003" customHeight="1" x14ac:dyDescent="0.2">
      <c r="A649" s="27">
        <v>7635</v>
      </c>
      <c r="B649" s="27">
        <v>5272</v>
      </c>
      <c r="C649" s="28" t="s">
        <v>1763</v>
      </c>
      <c r="D649" s="29" t="s">
        <v>1764</v>
      </c>
      <c r="E649" s="22" t="s">
        <v>440</v>
      </c>
      <c r="F649" s="30" t="s">
        <v>53</v>
      </c>
      <c r="G649" s="30" t="s">
        <v>37</v>
      </c>
      <c r="H649" s="249">
        <v>130</v>
      </c>
      <c r="I649" s="255"/>
      <c r="J649" s="21">
        <f t="shared" si="17"/>
        <v>0</v>
      </c>
    </row>
    <row r="650" spans="1:10" s="121" customFormat="1" ht="39" customHeight="1" x14ac:dyDescent="0.2">
      <c r="A650" s="22">
        <v>6566</v>
      </c>
      <c r="B650" s="22">
        <v>4350</v>
      </c>
      <c r="C650" s="23" t="s">
        <v>1654</v>
      </c>
      <c r="D650" s="23" t="s">
        <v>119</v>
      </c>
      <c r="E650" s="22" t="s">
        <v>36</v>
      </c>
      <c r="F650" s="24" t="s">
        <v>53</v>
      </c>
      <c r="G650" s="22" t="s">
        <v>41</v>
      </c>
      <c r="H650" s="172">
        <v>80</v>
      </c>
      <c r="I650" s="255"/>
      <c r="J650" s="21">
        <f t="shared" si="17"/>
        <v>0</v>
      </c>
    </row>
    <row r="651" spans="1:10" s="121" customFormat="1" ht="33" customHeight="1" x14ac:dyDescent="0.2">
      <c r="A651" s="22">
        <v>6628</v>
      </c>
      <c r="B651" s="22">
        <v>4400</v>
      </c>
      <c r="C651" s="23" t="s">
        <v>1655</v>
      </c>
      <c r="D651" s="23" t="s">
        <v>121</v>
      </c>
      <c r="E651" s="22" t="s">
        <v>36</v>
      </c>
      <c r="F651" s="24" t="s">
        <v>53</v>
      </c>
      <c r="G651" s="22" t="s">
        <v>61</v>
      </c>
      <c r="H651" s="172">
        <v>125</v>
      </c>
      <c r="I651" s="255"/>
      <c r="J651" s="21">
        <f t="shared" si="17"/>
        <v>0</v>
      </c>
    </row>
    <row r="652" spans="1:10" ht="22.5" customHeight="1" x14ac:dyDescent="0.2">
      <c r="A652" s="174"/>
      <c r="B652" s="214" t="s">
        <v>30</v>
      </c>
      <c r="C652" s="214"/>
      <c r="D652" s="214"/>
      <c r="E652" s="214"/>
      <c r="F652" s="214"/>
      <c r="G652" s="214"/>
      <c r="H652" s="214"/>
      <c r="I652" s="214"/>
      <c r="J652" s="21"/>
    </row>
    <row r="653" spans="1:10" ht="24.95" customHeight="1" x14ac:dyDescent="0.2">
      <c r="A653" s="101"/>
      <c r="B653" s="310" t="s">
        <v>1630</v>
      </c>
      <c r="C653" s="311"/>
      <c r="D653" s="311"/>
      <c r="E653" s="311"/>
      <c r="F653" s="311"/>
      <c r="G653" s="311"/>
      <c r="H653" s="311"/>
      <c r="I653" s="312"/>
      <c r="J653" s="21"/>
    </row>
    <row r="654" spans="1:10" s="121" customFormat="1" ht="34.15" customHeight="1" x14ac:dyDescent="0.2">
      <c r="A654" s="15">
        <v>6490</v>
      </c>
      <c r="B654" s="339">
        <v>4289</v>
      </c>
      <c r="C654" s="16" t="s">
        <v>1656</v>
      </c>
      <c r="D654" s="17" t="s">
        <v>52</v>
      </c>
      <c r="E654" s="18" t="s">
        <v>36</v>
      </c>
      <c r="F654" s="18" t="s">
        <v>139</v>
      </c>
      <c r="G654" s="18" t="s">
        <v>41</v>
      </c>
      <c r="H654" s="246">
        <v>95</v>
      </c>
      <c r="I654" s="255"/>
      <c r="J654" s="21">
        <f t="shared" si="17"/>
        <v>0</v>
      </c>
    </row>
    <row r="655" spans="1:10" s="121" customFormat="1" ht="43.9" customHeight="1" x14ac:dyDescent="0.2">
      <c r="A655" s="15">
        <v>6491</v>
      </c>
      <c r="B655" s="340"/>
      <c r="C655" s="16" t="s">
        <v>1657</v>
      </c>
      <c r="D655" s="17" t="s">
        <v>55</v>
      </c>
      <c r="E655" s="18" t="s">
        <v>36</v>
      </c>
      <c r="F655" s="18" t="s">
        <v>139</v>
      </c>
      <c r="G655" s="18" t="s">
        <v>41</v>
      </c>
      <c r="H655" s="246">
        <v>95</v>
      </c>
      <c r="I655" s="255"/>
      <c r="J655" s="21">
        <f t="shared" si="17"/>
        <v>0</v>
      </c>
    </row>
    <row r="656" spans="1:10" s="121" customFormat="1" ht="49.9" customHeight="1" x14ac:dyDescent="0.2">
      <c r="A656" s="22">
        <v>6583</v>
      </c>
      <c r="B656" s="335">
        <v>4364</v>
      </c>
      <c r="C656" s="23" t="s">
        <v>1658</v>
      </c>
      <c r="D656" s="23" t="s">
        <v>57</v>
      </c>
      <c r="E656" s="22" t="s">
        <v>36</v>
      </c>
      <c r="F656" s="24" t="s">
        <v>139</v>
      </c>
      <c r="G656" s="22" t="s">
        <v>41</v>
      </c>
      <c r="H656" s="172">
        <v>95</v>
      </c>
      <c r="I656" s="255"/>
      <c r="J656" s="21">
        <f t="shared" si="17"/>
        <v>0</v>
      </c>
    </row>
    <row r="657" spans="1:10" s="121" customFormat="1" ht="49.9" customHeight="1" x14ac:dyDescent="0.2">
      <c r="A657" s="22">
        <v>6584</v>
      </c>
      <c r="B657" s="336"/>
      <c r="C657" s="23" t="s">
        <v>1659</v>
      </c>
      <c r="D657" s="23" t="s">
        <v>57</v>
      </c>
      <c r="E657" s="22" t="s">
        <v>36</v>
      </c>
      <c r="F657" s="24" t="s">
        <v>139</v>
      </c>
      <c r="G657" s="22" t="s">
        <v>41</v>
      </c>
      <c r="H657" s="172">
        <v>95</v>
      </c>
      <c r="I657" s="255"/>
      <c r="J657" s="21">
        <f t="shared" si="17"/>
        <v>0</v>
      </c>
    </row>
    <row r="658" spans="1:10" s="121" customFormat="1" ht="28.9" customHeight="1" x14ac:dyDescent="0.2">
      <c r="A658" s="22">
        <v>6601</v>
      </c>
      <c r="B658" s="335">
        <v>4378</v>
      </c>
      <c r="C658" s="23" t="s">
        <v>1660</v>
      </c>
      <c r="D658" s="23" t="s">
        <v>144</v>
      </c>
      <c r="E658" s="22" t="s">
        <v>36</v>
      </c>
      <c r="F658" s="24" t="s">
        <v>139</v>
      </c>
      <c r="G658" s="22" t="s">
        <v>61</v>
      </c>
      <c r="H658" s="172">
        <v>90</v>
      </c>
      <c r="I658" s="255"/>
      <c r="J658" s="21">
        <f t="shared" si="17"/>
        <v>0</v>
      </c>
    </row>
    <row r="659" spans="1:10" s="121" customFormat="1" ht="34.15" customHeight="1" x14ac:dyDescent="0.2">
      <c r="A659" s="22">
        <v>6602</v>
      </c>
      <c r="B659" s="336"/>
      <c r="C659" s="23" t="s">
        <v>1660</v>
      </c>
      <c r="D659" s="23" t="s">
        <v>144</v>
      </c>
      <c r="E659" s="22" t="s">
        <v>36</v>
      </c>
      <c r="F659" s="24" t="s">
        <v>139</v>
      </c>
      <c r="G659" s="22" t="s">
        <v>61</v>
      </c>
      <c r="H659" s="172">
        <v>90</v>
      </c>
      <c r="I659" s="255"/>
      <c r="J659" s="21">
        <f t="shared" si="17"/>
        <v>0</v>
      </c>
    </row>
    <row r="660" spans="1:10" s="121" customFormat="1" ht="34.15" customHeight="1" x14ac:dyDescent="0.2">
      <c r="A660" s="27">
        <v>7684</v>
      </c>
      <c r="B660" s="27">
        <v>5320</v>
      </c>
      <c r="C660" s="28" t="s">
        <v>1768</v>
      </c>
      <c r="D660" s="29" t="s">
        <v>1750</v>
      </c>
      <c r="E660" s="22" t="s">
        <v>440</v>
      </c>
      <c r="F660" s="30" t="s">
        <v>139</v>
      </c>
      <c r="G660" s="30" t="s">
        <v>37</v>
      </c>
      <c r="H660" s="249">
        <v>180</v>
      </c>
      <c r="I660" s="255"/>
      <c r="J660" s="21">
        <f t="shared" si="17"/>
        <v>0</v>
      </c>
    </row>
    <row r="661" spans="1:10" s="121" customFormat="1" ht="36.6" customHeight="1" x14ac:dyDescent="0.2">
      <c r="A661" s="27">
        <v>7698</v>
      </c>
      <c r="B661" s="27">
        <v>5333</v>
      </c>
      <c r="C661" s="28" t="s">
        <v>1769</v>
      </c>
      <c r="D661" s="29" t="s">
        <v>1770</v>
      </c>
      <c r="E661" s="18" t="s">
        <v>440</v>
      </c>
      <c r="F661" s="30" t="s">
        <v>139</v>
      </c>
      <c r="G661" s="30" t="s">
        <v>37</v>
      </c>
      <c r="H661" s="249">
        <v>180</v>
      </c>
      <c r="I661" s="255"/>
      <c r="J661" s="21">
        <f t="shared" si="17"/>
        <v>0</v>
      </c>
    </row>
    <row r="662" spans="1:10" s="121" customFormat="1" ht="27.6" customHeight="1" x14ac:dyDescent="0.2">
      <c r="A662" s="15">
        <v>6991</v>
      </c>
      <c r="B662" s="15">
        <v>4731</v>
      </c>
      <c r="C662" s="16" t="s">
        <v>1631</v>
      </c>
      <c r="D662" s="17" t="s">
        <v>1632</v>
      </c>
      <c r="E662" s="18" t="s">
        <v>36</v>
      </c>
      <c r="F662" s="18" t="s">
        <v>1633</v>
      </c>
      <c r="G662" s="18" t="s">
        <v>37</v>
      </c>
      <c r="H662" s="246">
        <v>89</v>
      </c>
      <c r="I662" s="255"/>
      <c r="J662" s="21">
        <f t="shared" si="17"/>
        <v>0</v>
      </c>
    </row>
    <row r="663" spans="1:10" s="121" customFormat="1" ht="28.9" customHeight="1" x14ac:dyDescent="0.2">
      <c r="A663" s="15">
        <v>7129</v>
      </c>
      <c r="B663" s="15">
        <v>4865</v>
      </c>
      <c r="C663" s="16" t="s">
        <v>1634</v>
      </c>
      <c r="D663" s="17" t="s">
        <v>1632</v>
      </c>
      <c r="E663" s="18" t="s">
        <v>36</v>
      </c>
      <c r="F663" s="18" t="s">
        <v>1633</v>
      </c>
      <c r="G663" s="18" t="s">
        <v>37</v>
      </c>
      <c r="H663" s="246">
        <v>89</v>
      </c>
      <c r="I663" s="255"/>
      <c r="J663" s="21">
        <f t="shared" si="17"/>
        <v>0</v>
      </c>
    </row>
    <row r="664" spans="1:10" s="121" customFormat="1" ht="27" customHeight="1" x14ac:dyDescent="0.2">
      <c r="A664" s="15">
        <v>7130</v>
      </c>
      <c r="B664" s="15">
        <v>4866</v>
      </c>
      <c r="C664" s="16" t="s">
        <v>1635</v>
      </c>
      <c r="D664" s="17" t="s">
        <v>1632</v>
      </c>
      <c r="E664" s="18" t="s">
        <v>36</v>
      </c>
      <c r="F664" s="18" t="s">
        <v>1633</v>
      </c>
      <c r="G664" s="18" t="s">
        <v>37</v>
      </c>
      <c r="H664" s="246">
        <v>89</v>
      </c>
      <c r="I664" s="255"/>
      <c r="J664" s="21">
        <f t="shared" si="17"/>
        <v>0</v>
      </c>
    </row>
    <row r="665" spans="1:10" s="121" customFormat="1" ht="30" customHeight="1" x14ac:dyDescent="0.2">
      <c r="A665" s="15">
        <v>7131</v>
      </c>
      <c r="B665" s="15">
        <v>4867</v>
      </c>
      <c r="C665" s="16" t="s">
        <v>1636</v>
      </c>
      <c r="D665" s="17" t="s">
        <v>1632</v>
      </c>
      <c r="E665" s="18" t="s">
        <v>36</v>
      </c>
      <c r="F665" s="18" t="s">
        <v>1633</v>
      </c>
      <c r="G665" s="18" t="s">
        <v>37</v>
      </c>
      <c r="H665" s="246">
        <v>89</v>
      </c>
      <c r="I665" s="255"/>
      <c r="J665" s="21">
        <f t="shared" si="17"/>
        <v>0</v>
      </c>
    </row>
    <row r="666" spans="1:10" ht="24.95" customHeight="1" x14ac:dyDescent="0.2">
      <c r="A666" s="101"/>
      <c r="B666" s="310" t="s">
        <v>1638</v>
      </c>
      <c r="C666" s="311"/>
      <c r="D666" s="311"/>
      <c r="E666" s="311"/>
      <c r="F666" s="311"/>
      <c r="G666" s="311"/>
      <c r="H666" s="311"/>
      <c r="I666" s="312"/>
      <c r="J666" s="21"/>
    </row>
    <row r="667" spans="1:10" s="121" customFormat="1" ht="40.9" customHeight="1" x14ac:dyDescent="0.2">
      <c r="A667" s="22">
        <v>6535</v>
      </c>
      <c r="B667" s="335">
        <v>4324</v>
      </c>
      <c r="C667" s="23" t="s">
        <v>1661</v>
      </c>
      <c r="D667" s="23" t="s">
        <v>170</v>
      </c>
      <c r="E667" s="22" t="s">
        <v>36</v>
      </c>
      <c r="F667" s="24" t="s">
        <v>139</v>
      </c>
      <c r="G667" s="22" t="s">
        <v>41</v>
      </c>
      <c r="H667" s="172">
        <v>80</v>
      </c>
      <c r="I667" s="255"/>
      <c r="J667" s="21">
        <f t="shared" ref="J667:J728" si="18">H667*I667</f>
        <v>0</v>
      </c>
    </row>
    <row r="668" spans="1:10" s="121" customFormat="1" ht="40.15" customHeight="1" x14ac:dyDescent="0.2">
      <c r="A668" s="15">
        <v>6536</v>
      </c>
      <c r="B668" s="336"/>
      <c r="C668" s="16" t="s">
        <v>1662</v>
      </c>
      <c r="D668" s="17" t="s">
        <v>170</v>
      </c>
      <c r="E668" s="18" t="s">
        <v>36</v>
      </c>
      <c r="F668" s="18" t="s">
        <v>139</v>
      </c>
      <c r="G668" s="18" t="s">
        <v>41</v>
      </c>
      <c r="H668" s="246">
        <v>80</v>
      </c>
      <c r="I668" s="255"/>
      <c r="J668" s="21">
        <f t="shared" si="18"/>
        <v>0</v>
      </c>
    </row>
    <row r="669" spans="1:10" s="121" customFormat="1" ht="49.15" customHeight="1" x14ac:dyDescent="0.2">
      <c r="A669" s="15">
        <v>6554</v>
      </c>
      <c r="B669" s="339">
        <v>4339</v>
      </c>
      <c r="C669" s="16" t="s">
        <v>1663</v>
      </c>
      <c r="D669" s="17" t="s">
        <v>104</v>
      </c>
      <c r="E669" s="18" t="s">
        <v>36</v>
      </c>
      <c r="F669" s="18" t="s">
        <v>139</v>
      </c>
      <c r="G669" s="18" t="s">
        <v>41</v>
      </c>
      <c r="H669" s="246">
        <v>80</v>
      </c>
      <c r="I669" s="255"/>
      <c r="J669" s="21">
        <f t="shared" si="18"/>
        <v>0</v>
      </c>
    </row>
    <row r="670" spans="1:10" s="121" customFormat="1" ht="46.15" customHeight="1" x14ac:dyDescent="0.2">
      <c r="A670" s="15">
        <v>6555</v>
      </c>
      <c r="B670" s="340"/>
      <c r="C670" s="16" t="s">
        <v>1664</v>
      </c>
      <c r="D670" s="17" t="s">
        <v>104</v>
      </c>
      <c r="E670" s="18" t="s">
        <v>36</v>
      </c>
      <c r="F670" s="18" t="s">
        <v>139</v>
      </c>
      <c r="G670" s="18" t="s">
        <v>41</v>
      </c>
      <c r="H670" s="246">
        <v>80</v>
      </c>
      <c r="I670" s="255"/>
      <c r="J670" s="21">
        <f t="shared" si="18"/>
        <v>0</v>
      </c>
    </row>
    <row r="671" spans="1:10" s="121" customFormat="1" ht="28.15" customHeight="1" x14ac:dyDescent="0.2">
      <c r="A671" s="15">
        <v>6620</v>
      </c>
      <c r="B671" s="339">
        <v>4393</v>
      </c>
      <c r="C671" s="16" t="s">
        <v>1665</v>
      </c>
      <c r="D671" s="17" t="s">
        <v>175</v>
      </c>
      <c r="E671" s="18" t="s">
        <v>36</v>
      </c>
      <c r="F671" s="18" t="s">
        <v>139</v>
      </c>
      <c r="G671" s="18" t="s">
        <v>61</v>
      </c>
      <c r="H671" s="246">
        <v>90</v>
      </c>
      <c r="I671" s="255"/>
      <c r="J671" s="21">
        <f t="shared" si="18"/>
        <v>0</v>
      </c>
    </row>
    <row r="672" spans="1:10" s="121" customFormat="1" ht="27" customHeight="1" x14ac:dyDescent="0.2">
      <c r="A672" s="15">
        <v>6621</v>
      </c>
      <c r="B672" s="340"/>
      <c r="C672" s="16" t="s">
        <v>1665</v>
      </c>
      <c r="D672" s="17" t="s">
        <v>175</v>
      </c>
      <c r="E672" s="18" t="s">
        <v>36</v>
      </c>
      <c r="F672" s="18" t="s">
        <v>139</v>
      </c>
      <c r="G672" s="18" t="s">
        <v>61</v>
      </c>
      <c r="H672" s="246">
        <v>90</v>
      </c>
      <c r="I672" s="255"/>
      <c r="J672" s="21">
        <f t="shared" si="18"/>
        <v>0</v>
      </c>
    </row>
    <row r="673" spans="1:10" s="121" customFormat="1" ht="38.450000000000003" customHeight="1" x14ac:dyDescent="0.2">
      <c r="A673" s="27">
        <v>7647</v>
      </c>
      <c r="B673" s="27">
        <v>5284</v>
      </c>
      <c r="C673" s="28" t="s">
        <v>1771</v>
      </c>
      <c r="D673" s="29" t="s">
        <v>1766</v>
      </c>
      <c r="E673" s="18" t="s">
        <v>440</v>
      </c>
      <c r="F673" s="30" t="s">
        <v>139</v>
      </c>
      <c r="G673" s="30" t="s">
        <v>37</v>
      </c>
      <c r="H673" s="249">
        <v>150</v>
      </c>
      <c r="I673" s="255"/>
      <c r="J673" s="21">
        <f t="shared" si="18"/>
        <v>0</v>
      </c>
    </row>
    <row r="674" spans="1:10" s="121" customFormat="1" ht="40.15" customHeight="1" x14ac:dyDescent="0.2">
      <c r="A674" s="27">
        <v>7660</v>
      </c>
      <c r="B674" s="27">
        <v>5297</v>
      </c>
      <c r="C674" s="28" t="s">
        <v>1772</v>
      </c>
      <c r="D674" s="29" t="s">
        <v>117</v>
      </c>
      <c r="E674" s="18" t="s">
        <v>440</v>
      </c>
      <c r="F674" s="30" t="s">
        <v>139</v>
      </c>
      <c r="G674" s="30" t="s">
        <v>37</v>
      </c>
      <c r="H674" s="249">
        <v>150</v>
      </c>
      <c r="I674" s="255"/>
      <c r="J674" s="21">
        <f t="shared" si="18"/>
        <v>0</v>
      </c>
    </row>
    <row r="675" spans="1:10" s="121" customFormat="1" ht="32.450000000000003" customHeight="1" x14ac:dyDescent="0.2">
      <c r="A675" s="15">
        <v>7126</v>
      </c>
      <c r="B675" s="15">
        <v>4862</v>
      </c>
      <c r="C675" s="16" t="s">
        <v>1639</v>
      </c>
      <c r="D675" s="17" t="s">
        <v>1632</v>
      </c>
      <c r="E675" s="18" t="s">
        <v>36</v>
      </c>
      <c r="F675" s="18" t="s">
        <v>1633</v>
      </c>
      <c r="G675" s="18" t="s">
        <v>37</v>
      </c>
      <c r="H675" s="246">
        <v>89</v>
      </c>
      <c r="I675" s="255"/>
      <c r="J675" s="21">
        <f t="shared" si="18"/>
        <v>0</v>
      </c>
    </row>
    <row r="676" spans="1:10" s="121" customFormat="1" ht="27.6" customHeight="1" x14ac:dyDescent="0.2">
      <c r="A676" s="15">
        <v>7127</v>
      </c>
      <c r="B676" s="15">
        <v>4863</v>
      </c>
      <c r="C676" s="16" t="s">
        <v>1640</v>
      </c>
      <c r="D676" s="17" t="s">
        <v>1632</v>
      </c>
      <c r="E676" s="18" t="s">
        <v>36</v>
      </c>
      <c r="F676" s="18" t="s">
        <v>1633</v>
      </c>
      <c r="G676" s="18" t="s">
        <v>37</v>
      </c>
      <c r="H676" s="246">
        <v>89</v>
      </c>
      <c r="I676" s="255"/>
      <c r="J676" s="21">
        <f t="shared" si="18"/>
        <v>0</v>
      </c>
    </row>
    <row r="677" spans="1:10" s="121" customFormat="1" ht="34.9" customHeight="1" x14ac:dyDescent="0.2">
      <c r="A677" s="22">
        <v>7128</v>
      </c>
      <c r="B677" s="22">
        <v>4864</v>
      </c>
      <c r="C677" s="23" t="s">
        <v>1641</v>
      </c>
      <c r="D677" s="23" t="s">
        <v>1632</v>
      </c>
      <c r="E677" s="22" t="s">
        <v>36</v>
      </c>
      <c r="F677" s="24" t="s">
        <v>1633</v>
      </c>
      <c r="G677" s="22" t="s">
        <v>37</v>
      </c>
      <c r="H677" s="172">
        <v>89</v>
      </c>
      <c r="I677" s="255"/>
      <c r="J677" s="21">
        <f t="shared" si="18"/>
        <v>0</v>
      </c>
    </row>
    <row r="678" spans="1:10" s="121" customFormat="1" ht="24.95" customHeight="1" x14ac:dyDescent="0.2">
      <c r="A678" s="101"/>
      <c r="B678" s="310" t="s">
        <v>1653</v>
      </c>
      <c r="C678" s="311"/>
      <c r="D678" s="311"/>
      <c r="E678" s="311"/>
      <c r="F678" s="311"/>
      <c r="G678" s="311"/>
      <c r="H678" s="311"/>
      <c r="I678" s="312"/>
      <c r="J678" s="21"/>
    </row>
    <row r="679" spans="1:10" s="121" customFormat="1" ht="36.6" customHeight="1" x14ac:dyDescent="0.2">
      <c r="A679" s="22">
        <v>6568</v>
      </c>
      <c r="B679" s="22">
        <v>4352</v>
      </c>
      <c r="C679" s="23" t="s">
        <v>1666</v>
      </c>
      <c r="D679" s="23" t="s">
        <v>184</v>
      </c>
      <c r="E679" s="22" t="s">
        <v>36</v>
      </c>
      <c r="F679" s="24" t="s">
        <v>139</v>
      </c>
      <c r="G679" s="22" t="s">
        <v>41</v>
      </c>
      <c r="H679" s="172">
        <v>80</v>
      </c>
      <c r="I679" s="255"/>
      <c r="J679" s="21">
        <f t="shared" si="18"/>
        <v>0</v>
      </c>
    </row>
    <row r="680" spans="1:10" s="121" customFormat="1" ht="22.5" customHeight="1" x14ac:dyDescent="0.2">
      <c r="A680" s="22">
        <v>6629</v>
      </c>
      <c r="B680" s="22">
        <v>4401</v>
      </c>
      <c r="C680" s="23" t="s">
        <v>1667</v>
      </c>
      <c r="D680" s="23" t="s">
        <v>1668</v>
      </c>
      <c r="E680" s="22" t="s">
        <v>36</v>
      </c>
      <c r="F680" s="24" t="s">
        <v>139</v>
      </c>
      <c r="G680" s="22" t="s">
        <v>61</v>
      </c>
      <c r="H680" s="172">
        <v>125</v>
      </c>
      <c r="I680" s="255"/>
      <c r="J680" s="21">
        <f t="shared" si="18"/>
        <v>0</v>
      </c>
    </row>
    <row r="681" spans="1:10" s="121" customFormat="1" ht="22.5" customHeight="1" x14ac:dyDescent="0.2">
      <c r="A681" s="27">
        <v>7616</v>
      </c>
      <c r="B681" s="27">
        <v>5253</v>
      </c>
      <c r="C681" s="28" t="s">
        <v>1773</v>
      </c>
      <c r="D681" s="29" t="s">
        <v>1755</v>
      </c>
      <c r="E681" s="22" t="s">
        <v>440</v>
      </c>
      <c r="F681" s="30" t="s">
        <v>139</v>
      </c>
      <c r="G681" s="30" t="s">
        <v>37</v>
      </c>
      <c r="H681" s="249">
        <v>130</v>
      </c>
      <c r="I681" s="255"/>
      <c r="J681" s="21">
        <f t="shared" si="18"/>
        <v>0</v>
      </c>
    </row>
    <row r="682" spans="1:10" s="121" customFormat="1" ht="36.6" customHeight="1" x14ac:dyDescent="0.2">
      <c r="A682" s="27">
        <v>7636</v>
      </c>
      <c r="B682" s="27">
        <v>5273</v>
      </c>
      <c r="C682" s="28" t="s">
        <v>1774</v>
      </c>
      <c r="D682" s="29" t="s">
        <v>1775</v>
      </c>
      <c r="E682" s="22" t="s">
        <v>440</v>
      </c>
      <c r="F682" s="30" t="s">
        <v>139</v>
      </c>
      <c r="G682" s="30" t="s">
        <v>37</v>
      </c>
      <c r="H682" s="249">
        <v>130</v>
      </c>
      <c r="I682" s="255"/>
      <c r="J682" s="21">
        <f t="shared" si="18"/>
        <v>0</v>
      </c>
    </row>
    <row r="683" spans="1:10" s="7" customFormat="1" ht="22.5" customHeight="1" x14ac:dyDescent="0.2">
      <c r="A683" s="176"/>
      <c r="B683" s="214" t="s">
        <v>21</v>
      </c>
      <c r="C683" s="214"/>
      <c r="D683" s="214"/>
      <c r="E683" s="214"/>
      <c r="F683" s="214"/>
      <c r="G683" s="214"/>
      <c r="H683" s="214"/>
      <c r="I683" s="214"/>
      <c r="J683" s="21"/>
    </row>
    <row r="684" spans="1:10" ht="24.95" customHeight="1" x14ac:dyDescent="0.2">
      <c r="A684" s="101"/>
      <c r="B684" s="310" t="s">
        <v>1630</v>
      </c>
      <c r="C684" s="311"/>
      <c r="D684" s="311"/>
      <c r="E684" s="311"/>
      <c r="F684" s="311"/>
      <c r="G684" s="311"/>
      <c r="H684" s="311"/>
      <c r="I684" s="312"/>
      <c r="J684" s="21"/>
    </row>
    <row r="685" spans="1:10" s="121" customFormat="1" ht="34.15" customHeight="1" x14ac:dyDescent="0.2">
      <c r="A685" s="15">
        <v>6991</v>
      </c>
      <c r="B685" s="15">
        <v>4731</v>
      </c>
      <c r="C685" s="16" t="s">
        <v>1631</v>
      </c>
      <c r="D685" s="17" t="s">
        <v>1632</v>
      </c>
      <c r="E685" s="18" t="s">
        <v>36</v>
      </c>
      <c r="F685" s="18" t="s">
        <v>1633</v>
      </c>
      <c r="G685" s="18" t="s">
        <v>37</v>
      </c>
      <c r="H685" s="246">
        <v>89</v>
      </c>
      <c r="I685" s="255"/>
      <c r="J685" s="21">
        <f t="shared" si="18"/>
        <v>0</v>
      </c>
    </row>
    <row r="686" spans="1:10" s="121" customFormat="1" ht="34.9" customHeight="1" x14ac:dyDescent="0.2">
      <c r="A686" s="15">
        <v>7129</v>
      </c>
      <c r="B686" s="15">
        <v>4865</v>
      </c>
      <c r="C686" s="16" t="s">
        <v>1634</v>
      </c>
      <c r="D686" s="17" t="s">
        <v>1632</v>
      </c>
      <c r="E686" s="18" t="s">
        <v>36</v>
      </c>
      <c r="F686" s="18" t="s">
        <v>1633</v>
      </c>
      <c r="G686" s="18" t="s">
        <v>37</v>
      </c>
      <c r="H686" s="246">
        <v>89</v>
      </c>
      <c r="I686" s="255"/>
      <c r="J686" s="21">
        <f t="shared" si="18"/>
        <v>0</v>
      </c>
    </row>
    <row r="687" spans="1:10" s="121" customFormat="1" ht="28.9" customHeight="1" x14ac:dyDescent="0.2">
      <c r="A687" s="15">
        <v>7130</v>
      </c>
      <c r="B687" s="15">
        <v>4866</v>
      </c>
      <c r="C687" s="16" t="s">
        <v>1635</v>
      </c>
      <c r="D687" s="17" t="s">
        <v>1632</v>
      </c>
      <c r="E687" s="18" t="s">
        <v>36</v>
      </c>
      <c r="F687" s="18" t="s">
        <v>1633</v>
      </c>
      <c r="G687" s="18" t="s">
        <v>37</v>
      </c>
      <c r="H687" s="246">
        <v>89</v>
      </c>
      <c r="I687" s="255"/>
      <c r="J687" s="21">
        <f t="shared" si="18"/>
        <v>0</v>
      </c>
    </row>
    <row r="688" spans="1:10" s="121" customFormat="1" ht="28.9" customHeight="1" x14ac:dyDescent="0.2">
      <c r="A688" s="15">
        <v>7131</v>
      </c>
      <c r="B688" s="15">
        <v>4867</v>
      </c>
      <c r="C688" s="16" t="s">
        <v>1636</v>
      </c>
      <c r="D688" s="17" t="s">
        <v>1632</v>
      </c>
      <c r="E688" s="18" t="s">
        <v>36</v>
      </c>
      <c r="F688" s="18" t="s">
        <v>1633</v>
      </c>
      <c r="G688" s="18" t="s">
        <v>37</v>
      </c>
      <c r="H688" s="246">
        <v>89</v>
      </c>
      <c r="I688" s="255"/>
      <c r="J688" s="21">
        <f t="shared" si="18"/>
        <v>0</v>
      </c>
    </row>
    <row r="689" spans="1:10" s="121" customFormat="1" ht="40.15" customHeight="1" x14ac:dyDescent="0.2">
      <c r="A689" s="15">
        <v>7248</v>
      </c>
      <c r="B689" s="339">
        <v>4927</v>
      </c>
      <c r="C689" s="16" t="s">
        <v>1776</v>
      </c>
      <c r="D689" s="17" t="s">
        <v>52</v>
      </c>
      <c r="E689" s="18" t="s">
        <v>440</v>
      </c>
      <c r="F689" s="18" t="s">
        <v>201</v>
      </c>
      <c r="G689" s="18" t="s">
        <v>41</v>
      </c>
      <c r="H689" s="246">
        <v>95</v>
      </c>
      <c r="I689" s="255"/>
      <c r="J689" s="21">
        <f t="shared" si="18"/>
        <v>0</v>
      </c>
    </row>
    <row r="690" spans="1:10" s="121" customFormat="1" ht="45.6" customHeight="1" x14ac:dyDescent="0.2">
      <c r="A690" s="15">
        <v>7249</v>
      </c>
      <c r="B690" s="340"/>
      <c r="C690" s="16" t="s">
        <v>1777</v>
      </c>
      <c r="D690" s="17" t="s">
        <v>1198</v>
      </c>
      <c r="E690" s="18" t="s">
        <v>440</v>
      </c>
      <c r="F690" s="18" t="s">
        <v>201</v>
      </c>
      <c r="G690" s="18" t="s">
        <v>41</v>
      </c>
      <c r="H690" s="246">
        <v>95</v>
      </c>
      <c r="I690" s="255"/>
      <c r="J690" s="21">
        <f t="shared" si="18"/>
        <v>0</v>
      </c>
    </row>
    <row r="691" spans="1:10" s="121" customFormat="1" ht="39.6" customHeight="1" x14ac:dyDescent="0.2">
      <c r="A691" s="15">
        <v>7294</v>
      </c>
      <c r="B691" s="339">
        <v>4963</v>
      </c>
      <c r="C691" s="16" t="s">
        <v>1778</v>
      </c>
      <c r="D691" s="17" t="s">
        <v>57</v>
      </c>
      <c r="E691" s="18" t="s">
        <v>440</v>
      </c>
      <c r="F691" s="18" t="s">
        <v>201</v>
      </c>
      <c r="G691" s="18" t="s">
        <v>41</v>
      </c>
      <c r="H691" s="246">
        <v>95</v>
      </c>
      <c r="I691" s="255"/>
      <c r="J691" s="21">
        <f t="shared" si="18"/>
        <v>0</v>
      </c>
    </row>
    <row r="692" spans="1:10" s="121" customFormat="1" ht="42" customHeight="1" x14ac:dyDescent="0.2">
      <c r="A692" s="15">
        <v>7295</v>
      </c>
      <c r="B692" s="340"/>
      <c r="C692" s="16" t="s">
        <v>1779</v>
      </c>
      <c r="D692" s="17" t="s">
        <v>57</v>
      </c>
      <c r="E692" s="18" t="s">
        <v>440</v>
      </c>
      <c r="F692" s="18" t="s">
        <v>201</v>
      </c>
      <c r="G692" s="18" t="s">
        <v>41</v>
      </c>
      <c r="H692" s="246">
        <v>95</v>
      </c>
      <c r="I692" s="255"/>
      <c r="J692" s="21">
        <f t="shared" si="18"/>
        <v>0</v>
      </c>
    </row>
    <row r="693" spans="1:10" s="121" customFormat="1" ht="27.6" customHeight="1" x14ac:dyDescent="0.2">
      <c r="A693" s="15">
        <v>7303</v>
      </c>
      <c r="B693" s="339">
        <v>4970</v>
      </c>
      <c r="C693" s="16" t="s">
        <v>1780</v>
      </c>
      <c r="D693" s="17" t="s">
        <v>1781</v>
      </c>
      <c r="E693" s="18" t="s">
        <v>440</v>
      </c>
      <c r="F693" s="18" t="s">
        <v>201</v>
      </c>
      <c r="G693" s="18" t="s">
        <v>61</v>
      </c>
      <c r="H693" s="246">
        <v>90</v>
      </c>
      <c r="I693" s="255"/>
      <c r="J693" s="21">
        <f t="shared" si="18"/>
        <v>0</v>
      </c>
    </row>
    <row r="694" spans="1:10" s="121" customFormat="1" ht="32.450000000000003" customHeight="1" x14ac:dyDescent="0.2">
      <c r="A694" s="15">
        <v>7304</v>
      </c>
      <c r="B694" s="340"/>
      <c r="C694" s="16" t="s">
        <v>1782</v>
      </c>
      <c r="D694" s="17" t="s">
        <v>1781</v>
      </c>
      <c r="E694" s="18" t="s">
        <v>440</v>
      </c>
      <c r="F694" s="18" t="s">
        <v>201</v>
      </c>
      <c r="G694" s="18" t="s">
        <v>61</v>
      </c>
      <c r="H694" s="246">
        <v>90</v>
      </c>
      <c r="I694" s="255"/>
      <c r="J694" s="21">
        <f t="shared" si="18"/>
        <v>0</v>
      </c>
    </row>
    <row r="695" spans="1:10" s="121" customFormat="1" ht="34.15" customHeight="1" x14ac:dyDescent="0.2">
      <c r="A695" s="15">
        <v>7686</v>
      </c>
      <c r="B695" s="15">
        <v>5322</v>
      </c>
      <c r="C695" s="16" t="s">
        <v>1783</v>
      </c>
      <c r="D695" s="17" t="s">
        <v>1760</v>
      </c>
      <c r="E695" s="18" t="s">
        <v>440</v>
      </c>
      <c r="F695" s="18" t="s">
        <v>201</v>
      </c>
      <c r="G695" s="18" t="s">
        <v>37</v>
      </c>
      <c r="H695" s="246">
        <v>180</v>
      </c>
      <c r="I695" s="255"/>
      <c r="J695" s="21">
        <f t="shared" si="18"/>
        <v>0</v>
      </c>
    </row>
    <row r="696" spans="1:10" s="121" customFormat="1" ht="39.6" customHeight="1" x14ac:dyDescent="0.2">
      <c r="A696" s="15">
        <v>7700</v>
      </c>
      <c r="B696" s="15">
        <v>5335</v>
      </c>
      <c r="C696" s="16" t="s">
        <v>1784</v>
      </c>
      <c r="D696" s="17" t="s">
        <v>1785</v>
      </c>
      <c r="E696" s="18" t="s">
        <v>440</v>
      </c>
      <c r="F696" s="18" t="s">
        <v>201</v>
      </c>
      <c r="G696" s="18" t="s">
        <v>37</v>
      </c>
      <c r="H696" s="246">
        <v>180</v>
      </c>
      <c r="I696" s="255"/>
      <c r="J696" s="21">
        <f t="shared" si="18"/>
        <v>0</v>
      </c>
    </row>
    <row r="697" spans="1:10" ht="24.95" customHeight="1" x14ac:dyDescent="0.2">
      <c r="A697" s="101"/>
      <c r="B697" s="310" t="s">
        <v>1638</v>
      </c>
      <c r="C697" s="311"/>
      <c r="D697" s="311"/>
      <c r="E697" s="311"/>
      <c r="F697" s="311"/>
      <c r="G697" s="311"/>
      <c r="H697" s="311"/>
      <c r="I697" s="312"/>
      <c r="J697" s="21"/>
    </row>
    <row r="698" spans="1:10" s="121" customFormat="1" ht="32.450000000000003" customHeight="1" x14ac:dyDescent="0.2">
      <c r="A698" s="22">
        <v>7126</v>
      </c>
      <c r="B698" s="22">
        <v>4862</v>
      </c>
      <c r="C698" s="23" t="s">
        <v>1639</v>
      </c>
      <c r="D698" s="23" t="s">
        <v>1632</v>
      </c>
      <c r="E698" s="22" t="s">
        <v>36</v>
      </c>
      <c r="F698" s="24" t="s">
        <v>1633</v>
      </c>
      <c r="G698" s="22" t="s">
        <v>37</v>
      </c>
      <c r="H698" s="172">
        <v>89</v>
      </c>
      <c r="I698" s="255"/>
      <c r="J698" s="21">
        <f t="shared" si="18"/>
        <v>0</v>
      </c>
    </row>
    <row r="699" spans="1:10" s="121" customFormat="1" ht="28.15" customHeight="1" x14ac:dyDescent="0.2">
      <c r="A699" s="15">
        <v>7127</v>
      </c>
      <c r="B699" s="15">
        <v>4863</v>
      </c>
      <c r="C699" s="16" t="s">
        <v>1640</v>
      </c>
      <c r="D699" s="17" t="s">
        <v>1632</v>
      </c>
      <c r="E699" s="18" t="s">
        <v>36</v>
      </c>
      <c r="F699" s="18" t="s">
        <v>1633</v>
      </c>
      <c r="G699" s="18" t="s">
        <v>37</v>
      </c>
      <c r="H699" s="246">
        <v>89</v>
      </c>
      <c r="I699" s="255"/>
      <c r="J699" s="21">
        <f t="shared" si="18"/>
        <v>0</v>
      </c>
    </row>
    <row r="700" spans="1:10" s="121" customFormat="1" ht="22.5" customHeight="1" x14ac:dyDescent="0.2">
      <c r="A700" s="15">
        <v>7128</v>
      </c>
      <c r="B700" s="15">
        <v>4864</v>
      </c>
      <c r="C700" s="16" t="s">
        <v>1641</v>
      </c>
      <c r="D700" s="17" t="s">
        <v>1632</v>
      </c>
      <c r="E700" s="18" t="s">
        <v>36</v>
      </c>
      <c r="F700" s="18" t="s">
        <v>1633</v>
      </c>
      <c r="G700" s="18" t="s">
        <v>37</v>
      </c>
      <c r="H700" s="246">
        <v>89</v>
      </c>
      <c r="I700" s="255"/>
      <c r="J700" s="21">
        <f t="shared" si="18"/>
        <v>0</v>
      </c>
    </row>
    <row r="701" spans="1:10" s="121" customFormat="1" ht="43.15" customHeight="1" x14ac:dyDescent="0.2">
      <c r="A701" s="27">
        <v>7270</v>
      </c>
      <c r="B701" s="319">
        <v>4943</v>
      </c>
      <c r="C701" s="28" t="s">
        <v>1786</v>
      </c>
      <c r="D701" s="29" t="s">
        <v>170</v>
      </c>
      <c r="E701" s="18" t="s">
        <v>440</v>
      </c>
      <c r="F701" s="30" t="s">
        <v>201</v>
      </c>
      <c r="G701" s="30" t="s">
        <v>41</v>
      </c>
      <c r="H701" s="248">
        <v>80</v>
      </c>
      <c r="I701" s="255"/>
      <c r="J701" s="21">
        <f t="shared" si="18"/>
        <v>0</v>
      </c>
    </row>
    <row r="702" spans="1:10" s="121" customFormat="1" ht="36" customHeight="1" x14ac:dyDescent="0.2">
      <c r="A702" s="27">
        <v>7271</v>
      </c>
      <c r="B702" s="318"/>
      <c r="C702" s="28" t="s">
        <v>1787</v>
      </c>
      <c r="D702" s="29" t="s">
        <v>170</v>
      </c>
      <c r="E702" s="18" t="s">
        <v>440</v>
      </c>
      <c r="F702" s="30" t="s">
        <v>201</v>
      </c>
      <c r="G702" s="30" t="s">
        <v>41</v>
      </c>
      <c r="H702" s="248">
        <v>80</v>
      </c>
      <c r="I702" s="255"/>
      <c r="J702" s="21">
        <f t="shared" si="18"/>
        <v>0</v>
      </c>
    </row>
    <row r="703" spans="1:10" s="121" customFormat="1" ht="40.15" customHeight="1" x14ac:dyDescent="0.2">
      <c r="A703" s="27">
        <v>7280</v>
      </c>
      <c r="B703" s="319">
        <v>4951</v>
      </c>
      <c r="C703" s="28" t="s">
        <v>1788</v>
      </c>
      <c r="D703" s="29" t="s">
        <v>104</v>
      </c>
      <c r="E703" s="22" t="s">
        <v>440</v>
      </c>
      <c r="F703" s="30" t="s">
        <v>201</v>
      </c>
      <c r="G703" s="30" t="s">
        <v>41</v>
      </c>
      <c r="H703" s="248">
        <v>80</v>
      </c>
      <c r="I703" s="255"/>
      <c r="J703" s="21">
        <f t="shared" si="18"/>
        <v>0</v>
      </c>
    </row>
    <row r="704" spans="1:10" s="121" customFormat="1" ht="38.450000000000003" customHeight="1" x14ac:dyDescent="0.2">
      <c r="A704" s="27">
        <v>7281</v>
      </c>
      <c r="B704" s="318"/>
      <c r="C704" s="28" t="s">
        <v>1789</v>
      </c>
      <c r="D704" s="29" t="s">
        <v>104</v>
      </c>
      <c r="E704" s="18" t="s">
        <v>440</v>
      </c>
      <c r="F704" s="30" t="s">
        <v>201</v>
      </c>
      <c r="G704" s="30" t="s">
        <v>41</v>
      </c>
      <c r="H704" s="248">
        <v>80</v>
      </c>
      <c r="I704" s="255"/>
      <c r="J704" s="21">
        <f t="shared" si="18"/>
        <v>0</v>
      </c>
    </row>
    <row r="705" spans="1:10" s="121" customFormat="1" ht="31.9" customHeight="1" x14ac:dyDescent="0.2">
      <c r="A705" s="27">
        <v>7311</v>
      </c>
      <c r="B705" s="319">
        <v>4976</v>
      </c>
      <c r="C705" s="28" t="s">
        <v>1790</v>
      </c>
      <c r="D705" s="29" t="s">
        <v>175</v>
      </c>
      <c r="E705" s="18" t="s">
        <v>36</v>
      </c>
      <c r="F705" s="30" t="s">
        <v>201</v>
      </c>
      <c r="G705" s="30" t="s">
        <v>61</v>
      </c>
      <c r="H705" s="248">
        <v>90</v>
      </c>
      <c r="I705" s="255"/>
      <c r="J705" s="21">
        <f t="shared" si="18"/>
        <v>0</v>
      </c>
    </row>
    <row r="706" spans="1:10" s="121" customFormat="1" ht="30.6" customHeight="1" x14ac:dyDescent="0.2">
      <c r="A706" s="27">
        <v>7312</v>
      </c>
      <c r="B706" s="318"/>
      <c r="C706" s="28" t="s">
        <v>1791</v>
      </c>
      <c r="D706" s="29" t="s">
        <v>175</v>
      </c>
      <c r="E706" s="22" t="s">
        <v>36</v>
      </c>
      <c r="F706" s="30" t="s">
        <v>201</v>
      </c>
      <c r="G706" s="30" t="s">
        <v>61</v>
      </c>
      <c r="H706" s="248">
        <v>90</v>
      </c>
      <c r="I706" s="255"/>
      <c r="J706" s="21">
        <f t="shared" si="18"/>
        <v>0</v>
      </c>
    </row>
    <row r="707" spans="1:10" s="121" customFormat="1" ht="35.450000000000003" customHeight="1" x14ac:dyDescent="0.2">
      <c r="A707" s="27">
        <v>7649</v>
      </c>
      <c r="B707" s="27">
        <v>5286</v>
      </c>
      <c r="C707" s="28" t="s">
        <v>1792</v>
      </c>
      <c r="D707" s="29" t="s">
        <v>1793</v>
      </c>
      <c r="E707" s="18" t="s">
        <v>440</v>
      </c>
      <c r="F707" s="30" t="s">
        <v>201</v>
      </c>
      <c r="G707" s="30" t="s">
        <v>37</v>
      </c>
      <c r="H707" s="248">
        <v>150</v>
      </c>
      <c r="I707" s="255"/>
      <c r="J707" s="21">
        <f t="shared" si="18"/>
        <v>0</v>
      </c>
    </row>
    <row r="708" spans="1:10" s="121" customFormat="1" ht="33.6" customHeight="1" x14ac:dyDescent="0.2">
      <c r="A708" s="27">
        <v>7662</v>
      </c>
      <c r="B708" s="27">
        <v>5299</v>
      </c>
      <c r="C708" s="28" t="s">
        <v>1794</v>
      </c>
      <c r="D708" s="29" t="s">
        <v>117</v>
      </c>
      <c r="E708" s="18" t="s">
        <v>440</v>
      </c>
      <c r="F708" s="30" t="s">
        <v>201</v>
      </c>
      <c r="G708" s="30" t="s">
        <v>37</v>
      </c>
      <c r="H708" s="248">
        <v>150</v>
      </c>
      <c r="I708" s="255"/>
      <c r="J708" s="21">
        <f t="shared" si="18"/>
        <v>0</v>
      </c>
    </row>
    <row r="709" spans="1:10" ht="24.95" customHeight="1" x14ac:dyDescent="0.2">
      <c r="A709" s="101"/>
      <c r="B709" s="310" t="s">
        <v>1653</v>
      </c>
      <c r="C709" s="311"/>
      <c r="D709" s="311"/>
      <c r="E709" s="311"/>
      <c r="F709" s="311"/>
      <c r="G709" s="311"/>
      <c r="H709" s="311"/>
      <c r="I709" s="312"/>
      <c r="J709" s="21"/>
    </row>
    <row r="710" spans="1:10" s="121" customFormat="1" ht="35.450000000000003" customHeight="1" x14ac:dyDescent="0.2">
      <c r="A710" s="22">
        <v>7287</v>
      </c>
      <c r="B710" s="22">
        <v>4957</v>
      </c>
      <c r="C710" s="23" t="s">
        <v>1795</v>
      </c>
      <c r="D710" s="23" t="s">
        <v>1261</v>
      </c>
      <c r="E710" s="18" t="s">
        <v>440</v>
      </c>
      <c r="F710" s="24" t="s">
        <v>201</v>
      </c>
      <c r="G710" s="22" t="s">
        <v>41</v>
      </c>
      <c r="H710" s="172">
        <v>80</v>
      </c>
      <c r="I710" s="255"/>
      <c r="J710" s="21">
        <f t="shared" si="18"/>
        <v>0</v>
      </c>
    </row>
    <row r="711" spans="1:10" s="121" customFormat="1" ht="22.5" customHeight="1" x14ac:dyDescent="0.2">
      <c r="A711" s="22">
        <v>7315</v>
      </c>
      <c r="B711" s="22">
        <v>4979</v>
      </c>
      <c r="C711" s="23" t="s">
        <v>1796</v>
      </c>
      <c r="D711" s="23" t="s">
        <v>1797</v>
      </c>
      <c r="E711" s="18" t="s">
        <v>36</v>
      </c>
      <c r="F711" s="24" t="s">
        <v>201</v>
      </c>
      <c r="G711" s="22" t="s">
        <v>61</v>
      </c>
      <c r="H711" s="172">
        <v>125</v>
      </c>
      <c r="I711" s="255"/>
      <c r="J711" s="21">
        <f t="shared" si="18"/>
        <v>0</v>
      </c>
    </row>
    <row r="712" spans="1:10" s="121" customFormat="1" ht="29.45" customHeight="1" x14ac:dyDescent="0.2">
      <c r="A712" s="22">
        <v>7618</v>
      </c>
      <c r="B712" s="22">
        <v>5255</v>
      </c>
      <c r="C712" s="23" t="s">
        <v>1798</v>
      </c>
      <c r="D712" s="23" t="s">
        <v>1762</v>
      </c>
      <c r="E712" s="18" t="s">
        <v>440</v>
      </c>
      <c r="F712" s="24" t="s">
        <v>201</v>
      </c>
      <c r="G712" s="22" t="s">
        <v>37</v>
      </c>
      <c r="H712" s="172">
        <v>130</v>
      </c>
      <c r="I712" s="255"/>
      <c r="J712" s="21">
        <f t="shared" si="18"/>
        <v>0</v>
      </c>
    </row>
    <row r="713" spans="1:10" s="121" customFormat="1" ht="40.15" customHeight="1" x14ac:dyDescent="0.2">
      <c r="A713" s="22">
        <v>7638</v>
      </c>
      <c r="B713" s="22">
        <v>5275</v>
      </c>
      <c r="C713" s="23" t="s">
        <v>1799</v>
      </c>
      <c r="D713" s="23" t="s">
        <v>1800</v>
      </c>
      <c r="E713" s="18" t="s">
        <v>440</v>
      </c>
      <c r="F713" s="24" t="s">
        <v>201</v>
      </c>
      <c r="G713" s="22" t="s">
        <v>37</v>
      </c>
      <c r="H713" s="172">
        <v>130</v>
      </c>
      <c r="I713" s="255"/>
      <c r="J713" s="21">
        <f t="shared" si="18"/>
        <v>0</v>
      </c>
    </row>
    <row r="714" spans="1:10" s="7" customFormat="1" ht="22.5" customHeight="1" x14ac:dyDescent="0.2">
      <c r="A714" s="176"/>
      <c r="B714" s="214" t="s">
        <v>25</v>
      </c>
      <c r="C714" s="214"/>
      <c r="D714" s="214"/>
      <c r="E714" s="214"/>
      <c r="F714" s="214"/>
      <c r="G714" s="214"/>
      <c r="H714" s="214"/>
      <c r="I714" s="214"/>
      <c r="J714" s="21"/>
    </row>
    <row r="715" spans="1:10" ht="24.95" customHeight="1" x14ac:dyDescent="0.2">
      <c r="A715" s="101"/>
      <c r="B715" s="310" t="s">
        <v>1630</v>
      </c>
      <c r="C715" s="311"/>
      <c r="D715" s="311"/>
      <c r="E715" s="311"/>
      <c r="F715" s="311"/>
      <c r="G715" s="311"/>
      <c r="H715" s="311"/>
      <c r="I715" s="312"/>
      <c r="J715" s="21"/>
    </row>
    <row r="716" spans="1:10" s="121" customFormat="1" ht="34.9" customHeight="1" x14ac:dyDescent="0.2">
      <c r="A716" s="22">
        <v>6741</v>
      </c>
      <c r="B716" s="22">
        <v>4505</v>
      </c>
      <c r="C716" s="23" t="s">
        <v>1669</v>
      </c>
      <c r="D716" s="23" t="s">
        <v>1670</v>
      </c>
      <c r="E716" s="22" t="s">
        <v>36</v>
      </c>
      <c r="F716" s="24" t="s">
        <v>202</v>
      </c>
      <c r="G716" s="22" t="s">
        <v>65</v>
      </c>
      <c r="H716" s="172">
        <v>120</v>
      </c>
      <c r="I716" s="255"/>
      <c r="J716" s="21">
        <f t="shared" si="18"/>
        <v>0</v>
      </c>
    </row>
    <row r="717" spans="1:10" s="121" customFormat="1" ht="30.6" customHeight="1" x14ac:dyDescent="0.2">
      <c r="A717" s="22">
        <v>6853</v>
      </c>
      <c r="B717" s="335">
        <v>4610</v>
      </c>
      <c r="C717" s="23" t="s">
        <v>1671</v>
      </c>
      <c r="D717" s="23" t="s">
        <v>1672</v>
      </c>
      <c r="E717" s="22" t="s">
        <v>36</v>
      </c>
      <c r="F717" s="24" t="s">
        <v>202</v>
      </c>
      <c r="G717" s="22" t="s">
        <v>48</v>
      </c>
      <c r="H717" s="172">
        <v>79</v>
      </c>
      <c r="I717" s="255"/>
      <c r="J717" s="21">
        <f t="shared" si="18"/>
        <v>0</v>
      </c>
    </row>
    <row r="718" spans="1:10" s="121" customFormat="1" ht="33" customHeight="1" x14ac:dyDescent="0.2">
      <c r="A718" s="22">
        <v>6854</v>
      </c>
      <c r="B718" s="336"/>
      <c r="C718" s="23" t="s">
        <v>1673</v>
      </c>
      <c r="D718" s="23" t="s">
        <v>1672</v>
      </c>
      <c r="E718" s="22" t="s">
        <v>36</v>
      </c>
      <c r="F718" s="24" t="s">
        <v>202</v>
      </c>
      <c r="G718" s="22" t="s">
        <v>48</v>
      </c>
      <c r="H718" s="172">
        <v>78.27</v>
      </c>
      <c r="I718" s="255"/>
      <c r="J718" s="21">
        <f t="shared" si="18"/>
        <v>0</v>
      </c>
    </row>
    <row r="719" spans="1:10" s="121" customFormat="1" ht="44.45" customHeight="1" x14ac:dyDescent="0.2">
      <c r="A719" s="22">
        <v>6047</v>
      </c>
      <c r="B719" s="335">
        <v>3878</v>
      </c>
      <c r="C719" s="23" t="s">
        <v>535</v>
      </c>
      <c r="D719" s="23" t="s">
        <v>522</v>
      </c>
      <c r="E719" s="23" t="s">
        <v>36</v>
      </c>
      <c r="F719" s="24" t="s">
        <v>202</v>
      </c>
      <c r="G719" s="22" t="s">
        <v>441</v>
      </c>
      <c r="H719" s="25">
        <v>120</v>
      </c>
      <c r="I719" s="255"/>
      <c r="J719" s="21">
        <f t="shared" si="18"/>
        <v>0</v>
      </c>
    </row>
    <row r="720" spans="1:10" s="121" customFormat="1" ht="40.15" customHeight="1" x14ac:dyDescent="0.2">
      <c r="A720" s="22">
        <v>6048</v>
      </c>
      <c r="B720" s="336"/>
      <c r="C720" s="23" t="s">
        <v>536</v>
      </c>
      <c r="D720" s="23" t="s">
        <v>524</v>
      </c>
      <c r="E720" s="23" t="s">
        <v>36</v>
      </c>
      <c r="F720" s="24" t="s">
        <v>202</v>
      </c>
      <c r="G720" s="22" t="s">
        <v>441</v>
      </c>
      <c r="H720" s="25">
        <v>130</v>
      </c>
      <c r="I720" s="255"/>
      <c r="J720" s="21">
        <f t="shared" si="18"/>
        <v>0</v>
      </c>
    </row>
    <row r="721" spans="1:11" s="121" customFormat="1" ht="29.45" customHeight="1" x14ac:dyDescent="0.2">
      <c r="A721" s="22">
        <v>6049</v>
      </c>
      <c r="B721" s="335">
        <v>3879</v>
      </c>
      <c r="C721" s="23" t="s">
        <v>537</v>
      </c>
      <c r="D721" s="23" t="s">
        <v>538</v>
      </c>
      <c r="E721" s="23" t="s">
        <v>440</v>
      </c>
      <c r="F721" s="24" t="s">
        <v>202</v>
      </c>
      <c r="G721" s="22" t="s">
        <v>447</v>
      </c>
      <c r="H721" s="25">
        <v>95</v>
      </c>
      <c r="I721" s="255"/>
      <c r="J721" s="21">
        <f t="shared" si="18"/>
        <v>0</v>
      </c>
    </row>
    <row r="722" spans="1:11" s="121" customFormat="1" ht="26.45" customHeight="1" x14ac:dyDescent="0.2">
      <c r="A722" s="22">
        <v>6050</v>
      </c>
      <c r="B722" s="336"/>
      <c r="C722" s="23" t="s">
        <v>539</v>
      </c>
      <c r="D722" s="23" t="s">
        <v>538</v>
      </c>
      <c r="E722" s="23" t="s">
        <v>440</v>
      </c>
      <c r="F722" s="24" t="s">
        <v>202</v>
      </c>
      <c r="G722" s="22" t="s">
        <v>447</v>
      </c>
      <c r="H722" s="25">
        <v>95</v>
      </c>
      <c r="I722" s="255"/>
      <c r="J722" s="21">
        <f t="shared" si="18"/>
        <v>0</v>
      </c>
    </row>
    <row r="723" spans="1:11" s="121" customFormat="1" ht="48" customHeight="1" x14ac:dyDescent="0.2">
      <c r="A723" s="22">
        <v>6053</v>
      </c>
      <c r="B723" s="22">
        <v>3881</v>
      </c>
      <c r="C723" s="23" t="s">
        <v>540</v>
      </c>
      <c r="D723" s="23" t="s">
        <v>541</v>
      </c>
      <c r="E723" s="23" t="s">
        <v>36</v>
      </c>
      <c r="F723" s="24" t="s">
        <v>202</v>
      </c>
      <c r="G723" s="22" t="s">
        <v>451</v>
      </c>
      <c r="H723" s="25">
        <v>110</v>
      </c>
      <c r="I723" s="255"/>
      <c r="J723" s="21">
        <f t="shared" si="18"/>
        <v>0</v>
      </c>
    </row>
    <row r="724" spans="1:11" ht="24.95" customHeight="1" x14ac:dyDescent="0.2">
      <c r="A724" s="101"/>
      <c r="B724" s="310" t="s">
        <v>1638</v>
      </c>
      <c r="C724" s="311"/>
      <c r="D724" s="311"/>
      <c r="E724" s="311"/>
      <c r="F724" s="311"/>
      <c r="G724" s="311"/>
      <c r="H724" s="311"/>
      <c r="I724" s="312"/>
      <c r="J724" s="21"/>
    </row>
    <row r="725" spans="1:11" s="121" customFormat="1" ht="47.45" customHeight="1" x14ac:dyDescent="0.2">
      <c r="A725" s="22">
        <v>6111</v>
      </c>
      <c r="B725" s="22">
        <v>3932</v>
      </c>
      <c r="C725" s="23" t="s">
        <v>582</v>
      </c>
      <c r="D725" s="23" t="s">
        <v>275</v>
      </c>
      <c r="E725" s="22" t="s">
        <v>440</v>
      </c>
      <c r="F725" s="24" t="s">
        <v>202</v>
      </c>
      <c r="G725" s="22" t="s">
        <v>441</v>
      </c>
      <c r="H725" s="25">
        <v>155</v>
      </c>
      <c r="I725" s="246"/>
      <c r="J725" s="21">
        <f t="shared" si="18"/>
        <v>0</v>
      </c>
      <c r="K725" s="175"/>
    </row>
    <row r="726" spans="1:11" s="121" customFormat="1" ht="30" customHeight="1" x14ac:dyDescent="0.2">
      <c r="A726" s="22">
        <v>6622</v>
      </c>
      <c r="B726" s="22">
        <v>4394</v>
      </c>
      <c r="C726" s="23" t="s">
        <v>1674</v>
      </c>
      <c r="D726" s="23" t="s">
        <v>1675</v>
      </c>
      <c r="E726" s="22" t="s">
        <v>36</v>
      </c>
      <c r="F726" s="24" t="s">
        <v>202</v>
      </c>
      <c r="G726" s="22" t="s">
        <v>61</v>
      </c>
      <c r="H726" s="172">
        <v>125</v>
      </c>
      <c r="I726" s="246"/>
      <c r="J726" s="21">
        <f t="shared" si="18"/>
        <v>0</v>
      </c>
      <c r="K726" s="175"/>
    </row>
    <row r="727" spans="1:11" s="121" customFormat="1" ht="33.6" customHeight="1" x14ac:dyDescent="0.2">
      <c r="A727" s="22">
        <v>7134</v>
      </c>
      <c r="B727" s="335">
        <v>4638</v>
      </c>
      <c r="C727" s="23" t="s">
        <v>1676</v>
      </c>
      <c r="D727" s="23" t="s">
        <v>1677</v>
      </c>
      <c r="E727" s="22" t="s">
        <v>36</v>
      </c>
      <c r="F727" s="24" t="s">
        <v>202</v>
      </c>
      <c r="G727" s="22" t="s">
        <v>48</v>
      </c>
      <c r="H727" s="172">
        <v>62</v>
      </c>
      <c r="I727" s="246"/>
      <c r="J727" s="21">
        <f t="shared" si="18"/>
        <v>0</v>
      </c>
      <c r="K727" s="175"/>
    </row>
    <row r="728" spans="1:11" s="121" customFormat="1" ht="28.9" customHeight="1" x14ac:dyDescent="0.2">
      <c r="A728" s="22">
        <v>7135</v>
      </c>
      <c r="B728" s="336"/>
      <c r="C728" s="23" t="s">
        <v>1678</v>
      </c>
      <c r="D728" s="23" t="s">
        <v>1677</v>
      </c>
      <c r="E728" s="22" t="s">
        <v>36</v>
      </c>
      <c r="F728" s="24" t="s">
        <v>202</v>
      </c>
      <c r="G728" s="22" t="s">
        <v>48</v>
      </c>
      <c r="H728" s="172">
        <v>63.81</v>
      </c>
      <c r="I728" s="246"/>
      <c r="J728" s="21">
        <f t="shared" si="18"/>
        <v>0</v>
      </c>
      <c r="K728" s="175"/>
    </row>
    <row r="729" spans="1:11" ht="24.95" customHeight="1" x14ac:dyDescent="0.2">
      <c r="A729" s="101"/>
      <c r="B729" s="353" t="s">
        <v>1682</v>
      </c>
      <c r="C729" s="354"/>
      <c r="D729" s="290"/>
      <c r="E729" s="290"/>
      <c r="F729" s="290"/>
      <c r="G729" s="290"/>
      <c r="H729" s="290"/>
      <c r="I729" s="290"/>
      <c r="J729" s="21"/>
    </row>
    <row r="730" spans="1:11" s="121" customFormat="1" ht="42.6" customHeight="1" x14ac:dyDescent="0.2">
      <c r="A730" s="22">
        <v>7132</v>
      </c>
      <c r="B730" s="335">
        <v>4637</v>
      </c>
      <c r="C730" s="23" t="s">
        <v>1679</v>
      </c>
      <c r="D730" s="23" t="s">
        <v>1680</v>
      </c>
      <c r="E730" s="22" t="s">
        <v>36</v>
      </c>
      <c r="F730" s="24" t="s">
        <v>202</v>
      </c>
      <c r="G730" s="22" t="s">
        <v>48</v>
      </c>
      <c r="H730" s="172">
        <v>62</v>
      </c>
      <c r="I730" s="255"/>
      <c r="J730" s="21">
        <f t="shared" ref="J730:J793" si="19">H730*I730</f>
        <v>0</v>
      </c>
    </row>
    <row r="731" spans="1:11" s="121" customFormat="1" ht="46.15" customHeight="1" x14ac:dyDescent="0.2">
      <c r="A731" s="22">
        <v>7133</v>
      </c>
      <c r="B731" s="336"/>
      <c r="C731" s="23" t="s">
        <v>1681</v>
      </c>
      <c r="D731" s="23" t="s">
        <v>1680</v>
      </c>
      <c r="E731" s="22" t="s">
        <v>36</v>
      </c>
      <c r="F731" s="24" t="s">
        <v>202</v>
      </c>
      <c r="G731" s="22" t="s">
        <v>48</v>
      </c>
      <c r="H731" s="172">
        <v>63.81</v>
      </c>
      <c r="I731" s="255"/>
      <c r="J731" s="21">
        <f t="shared" si="19"/>
        <v>0</v>
      </c>
    </row>
    <row r="732" spans="1:11" ht="24.95" customHeight="1" x14ac:dyDescent="0.2">
      <c r="A732" s="101"/>
      <c r="B732" s="353" t="s">
        <v>1704</v>
      </c>
      <c r="C732" s="354"/>
      <c r="D732" s="290"/>
      <c r="E732" s="290"/>
      <c r="F732" s="290"/>
      <c r="G732" s="290"/>
      <c r="H732" s="290"/>
      <c r="I732" s="290"/>
      <c r="J732" s="21"/>
    </row>
    <row r="733" spans="1:11" s="121" customFormat="1" ht="22.5" customHeight="1" x14ac:dyDescent="0.2">
      <c r="A733" s="27">
        <v>7640</v>
      </c>
      <c r="B733" s="27">
        <v>5277</v>
      </c>
      <c r="C733" s="28" t="s">
        <v>1801</v>
      </c>
      <c r="D733" s="29" t="s">
        <v>1802</v>
      </c>
      <c r="E733" s="22" t="s">
        <v>36</v>
      </c>
      <c r="F733" s="24" t="s">
        <v>202</v>
      </c>
      <c r="G733" s="30" t="s">
        <v>37</v>
      </c>
      <c r="H733" s="249">
        <v>130</v>
      </c>
      <c r="I733" s="255"/>
      <c r="J733" s="21">
        <f t="shared" si="19"/>
        <v>0</v>
      </c>
    </row>
    <row r="734" spans="1:11" s="121" customFormat="1" ht="28.15" customHeight="1" x14ac:dyDescent="0.2">
      <c r="A734" s="22">
        <v>6463</v>
      </c>
      <c r="B734" s="22">
        <v>4265</v>
      </c>
      <c r="C734" s="23" t="s">
        <v>609</v>
      </c>
      <c r="D734" s="23" t="s">
        <v>610</v>
      </c>
      <c r="E734" s="23" t="s">
        <v>440</v>
      </c>
      <c r="F734" s="24" t="s">
        <v>202</v>
      </c>
      <c r="G734" s="22" t="s">
        <v>441</v>
      </c>
      <c r="H734" s="25">
        <v>110</v>
      </c>
      <c r="I734" s="255"/>
      <c r="J734" s="21">
        <f t="shared" si="19"/>
        <v>0</v>
      </c>
    </row>
    <row r="735" spans="1:11" s="121" customFormat="1" ht="27.6" customHeight="1" x14ac:dyDescent="0.2">
      <c r="A735" s="22">
        <v>6465</v>
      </c>
      <c r="B735" s="22">
        <v>4267</v>
      </c>
      <c r="C735" s="23" t="s">
        <v>611</v>
      </c>
      <c r="D735" s="23" t="s">
        <v>302</v>
      </c>
      <c r="E735" s="23" t="s">
        <v>440</v>
      </c>
      <c r="F735" s="24" t="s">
        <v>202</v>
      </c>
      <c r="G735" s="22" t="s">
        <v>447</v>
      </c>
      <c r="H735" s="25">
        <v>54</v>
      </c>
      <c r="I735" s="255"/>
      <c r="J735" s="21">
        <f t="shared" si="19"/>
        <v>0</v>
      </c>
    </row>
    <row r="736" spans="1:11" ht="24.95" customHeight="1" x14ac:dyDescent="0.2">
      <c r="A736" s="101"/>
      <c r="B736" s="353" t="s">
        <v>1703</v>
      </c>
      <c r="C736" s="354"/>
      <c r="D736" s="290"/>
      <c r="E736" s="290"/>
      <c r="F736" s="290"/>
      <c r="G736" s="290"/>
      <c r="H736" s="290"/>
      <c r="I736" s="290"/>
      <c r="J736" s="21"/>
    </row>
    <row r="737" spans="1:10" s="121" customFormat="1" ht="32.450000000000003" customHeight="1" x14ac:dyDescent="0.2">
      <c r="A737" s="22">
        <v>6012</v>
      </c>
      <c r="B737" s="22">
        <v>3852</v>
      </c>
      <c r="C737" s="23" t="s">
        <v>597</v>
      </c>
      <c r="D737" s="23" t="s">
        <v>217</v>
      </c>
      <c r="E737" s="23" t="s">
        <v>440</v>
      </c>
      <c r="F737" s="24" t="s">
        <v>202</v>
      </c>
      <c r="G737" s="22" t="s">
        <v>441</v>
      </c>
      <c r="H737" s="25">
        <v>105</v>
      </c>
      <c r="I737" s="255"/>
      <c r="J737" s="21">
        <f t="shared" si="19"/>
        <v>0</v>
      </c>
    </row>
    <row r="738" spans="1:10" s="121" customFormat="1" ht="33" customHeight="1" x14ac:dyDescent="0.2">
      <c r="A738" s="22">
        <v>6015</v>
      </c>
      <c r="B738" s="22">
        <v>3855</v>
      </c>
      <c r="C738" s="23" t="s">
        <v>598</v>
      </c>
      <c r="D738" s="23" t="s">
        <v>599</v>
      </c>
      <c r="E738" s="23" t="s">
        <v>440</v>
      </c>
      <c r="F738" s="24" t="s">
        <v>202</v>
      </c>
      <c r="G738" s="22" t="s">
        <v>447</v>
      </c>
      <c r="H738" s="25">
        <v>80</v>
      </c>
      <c r="I738" s="255"/>
      <c r="J738" s="21">
        <f t="shared" si="19"/>
        <v>0</v>
      </c>
    </row>
    <row r="739" spans="1:10" ht="24.95" customHeight="1" x14ac:dyDescent="0.2">
      <c r="A739" s="101"/>
      <c r="B739" s="353" t="s">
        <v>1653</v>
      </c>
      <c r="C739" s="354"/>
      <c r="D739" s="290"/>
      <c r="E739" s="290"/>
      <c r="F739" s="290"/>
      <c r="G739" s="290"/>
      <c r="H739" s="290"/>
      <c r="I739" s="290"/>
      <c r="J739" s="21"/>
    </row>
    <row r="740" spans="1:10" s="121" customFormat="1" ht="38.450000000000003" customHeight="1" x14ac:dyDescent="0.2">
      <c r="A740" s="22">
        <v>6139</v>
      </c>
      <c r="B740" s="22">
        <v>3955</v>
      </c>
      <c r="C740" s="23" t="s">
        <v>587</v>
      </c>
      <c r="D740" s="23" t="s">
        <v>288</v>
      </c>
      <c r="E740" s="23" t="s">
        <v>440</v>
      </c>
      <c r="F740" s="24" t="s">
        <v>202</v>
      </c>
      <c r="G740" s="22" t="s">
        <v>441</v>
      </c>
      <c r="H740" s="25">
        <v>110</v>
      </c>
      <c r="I740" s="255"/>
      <c r="J740" s="21">
        <f t="shared" si="19"/>
        <v>0</v>
      </c>
    </row>
    <row r="741" spans="1:10" s="121" customFormat="1" ht="34.9" customHeight="1" x14ac:dyDescent="0.2">
      <c r="A741" s="22">
        <v>6140</v>
      </c>
      <c r="B741" s="22">
        <v>3956</v>
      </c>
      <c r="C741" s="23" t="s">
        <v>588</v>
      </c>
      <c r="D741" s="23" t="s">
        <v>589</v>
      </c>
      <c r="E741" s="23" t="s">
        <v>440</v>
      </c>
      <c r="F741" s="24" t="s">
        <v>202</v>
      </c>
      <c r="G741" s="22" t="s">
        <v>447</v>
      </c>
      <c r="H741" s="25">
        <v>80</v>
      </c>
      <c r="I741" s="255"/>
      <c r="J741" s="21">
        <f t="shared" si="19"/>
        <v>0</v>
      </c>
    </row>
    <row r="742" spans="1:10" ht="24.95" customHeight="1" x14ac:dyDescent="0.2">
      <c r="A742" s="101"/>
      <c r="B742" s="353" t="s">
        <v>1803</v>
      </c>
      <c r="C742" s="354"/>
      <c r="D742" s="290"/>
      <c r="E742" s="290"/>
      <c r="F742" s="290"/>
      <c r="G742" s="290"/>
      <c r="H742" s="290"/>
      <c r="I742" s="290"/>
      <c r="J742" s="21"/>
    </row>
    <row r="743" spans="1:10" s="121" customFormat="1" ht="30.6" customHeight="1" x14ac:dyDescent="0.2">
      <c r="A743" s="27">
        <v>7599</v>
      </c>
      <c r="B743" s="27">
        <v>5236</v>
      </c>
      <c r="C743" s="29" t="s">
        <v>1804</v>
      </c>
      <c r="D743" s="29" t="s">
        <v>1805</v>
      </c>
      <c r="E743" s="22" t="s">
        <v>36</v>
      </c>
      <c r="F743" s="24" t="s">
        <v>202</v>
      </c>
      <c r="G743" s="22" t="s">
        <v>37</v>
      </c>
      <c r="H743" s="248">
        <v>119</v>
      </c>
      <c r="I743" s="255"/>
      <c r="J743" s="21">
        <f t="shared" si="19"/>
        <v>0</v>
      </c>
    </row>
    <row r="744" spans="1:10" s="7" customFormat="1" ht="22.5" customHeight="1" x14ac:dyDescent="0.2">
      <c r="A744" s="176"/>
      <c r="B744" s="214" t="s">
        <v>22</v>
      </c>
      <c r="C744" s="214"/>
      <c r="D744" s="214"/>
      <c r="E744" s="214"/>
      <c r="F744" s="214"/>
      <c r="G744" s="214"/>
      <c r="H744" s="214"/>
      <c r="I744" s="214"/>
      <c r="J744" s="21"/>
    </row>
    <row r="745" spans="1:10" ht="24.95" customHeight="1" x14ac:dyDescent="0.2">
      <c r="A745" s="101"/>
      <c r="B745" s="310" t="s">
        <v>1630</v>
      </c>
      <c r="C745" s="311"/>
      <c r="D745" s="311"/>
      <c r="E745" s="311"/>
      <c r="F745" s="311"/>
      <c r="G745" s="311"/>
      <c r="H745" s="311"/>
      <c r="I745" s="312"/>
      <c r="J745" s="21"/>
    </row>
    <row r="746" spans="1:10" s="121" customFormat="1" ht="36.6" customHeight="1" x14ac:dyDescent="0.2">
      <c r="A746" s="22">
        <v>6502</v>
      </c>
      <c r="B746" s="335">
        <v>4299</v>
      </c>
      <c r="C746" s="23" t="s">
        <v>1683</v>
      </c>
      <c r="D746" s="23" t="s">
        <v>219</v>
      </c>
      <c r="E746" s="22" t="s">
        <v>36</v>
      </c>
      <c r="F746" s="24" t="s">
        <v>220</v>
      </c>
      <c r="G746" s="22" t="s">
        <v>41</v>
      </c>
      <c r="H746" s="172">
        <v>120</v>
      </c>
      <c r="I746" s="255"/>
      <c r="J746" s="21">
        <f t="shared" si="19"/>
        <v>0</v>
      </c>
    </row>
    <row r="747" spans="1:10" s="121" customFormat="1" ht="31.9" customHeight="1" x14ac:dyDescent="0.2">
      <c r="A747" s="22">
        <v>6503</v>
      </c>
      <c r="B747" s="336"/>
      <c r="C747" s="23" t="s">
        <v>1684</v>
      </c>
      <c r="D747" s="23" t="s">
        <v>222</v>
      </c>
      <c r="E747" s="22" t="s">
        <v>36</v>
      </c>
      <c r="F747" s="24" t="s">
        <v>220</v>
      </c>
      <c r="G747" s="22" t="s">
        <v>41</v>
      </c>
      <c r="H747" s="172">
        <v>130</v>
      </c>
      <c r="I747" s="255"/>
      <c r="J747" s="21">
        <f t="shared" si="19"/>
        <v>0</v>
      </c>
    </row>
    <row r="748" spans="1:10" s="121" customFormat="1" ht="33.6" customHeight="1" x14ac:dyDescent="0.2">
      <c r="A748" s="22">
        <v>6744</v>
      </c>
      <c r="B748" s="22">
        <v>4507</v>
      </c>
      <c r="C748" s="23" t="s">
        <v>1685</v>
      </c>
      <c r="D748" s="23" t="s">
        <v>1670</v>
      </c>
      <c r="E748" s="22" t="s">
        <v>36</v>
      </c>
      <c r="F748" s="24" t="s">
        <v>220</v>
      </c>
      <c r="G748" s="22" t="s">
        <v>65</v>
      </c>
      <c r="H748" s="172">
        <v>120</v>
      </c>
      <c r="I748" s="255"/>
      <c r="J748" s="21">
        <f t="shared" si="19"/>
        <v>0</v>
      </c>
    </row>
    <row r="749" spans="1:10" s="121" customFormat="1" ht="36" customHeight="1" x14ac:dyDescent="0.2">
      <c r="A749" s="22">
        <v>6748</v>
      </c>
      <c r="B749" s="22">
        <v>4510</v>
      </c>
      <c r="C749" s="23" t="s">
        <v>1686</v>
      </c>
      <c r="D749" s="23" t="s">
        <v>1670</v>
      </c>
      <c r="E749" s="22" t="s">
        <v>36</v>
      </c>
      <c r="F749" s="24" t="s">
        <v>220</v>
      </c>
      <c r="G749" s="22" t="s">
        <v>65</v>
      </c>
      <c r="H749" s="172">
        <v>110</v>
      </c>
      <c r="I749" s="255"/>
      <c r="J749" s="21">
        <f t="shared" si="19"/>
        <v>0</v>
      </c>
    </row>
    <row r="750" spans="1:10" s="121" customFormat="1" ht="22.5" customHeight="1" x14ac:dyDescent="0.2">
      <c r="A750" s="22">
        <v>6855</v>
      </c>
      <c r="B750" s="335">
        <v>4611</v>
      </c>
      <c r="C750" s="23" t="s">
        <v>1687</v>
      </c>
      <c r="D750" s="23" t="s">
        <v>1672</v>
      </c>
      <c r="E750" s="22" t="s">
        <v>36</v>
      </c>
      <c r="F750" s="24" t="s">
        <v>220</v>
      </c>
      <c r="G750" s="22" t="s">
        <v>48</v>
      </c>
      <c r="H750" s="172">
        <v>78</v>
      </c>
      <c r="I750" s="255"/>
      <c r="J750" s="21">
        <f t="shared" si="19"/>
        <v>0</v>
      </c>
    </row>
    <row r="751" spans="1:10" s="121" customFormat="1" ht="30.6" customHeight="1" x14ac:dyDescent="0.2">
      <c r="A751" s="22">
        <v>6856</v>
      </c>
      <c r="B751" s="336"/>
      <c r="C751" s="23" t="s">
        <v>1688</v>
      </c>
      <c r="D751" s="23" t="s">
        <v>1672</v>
      </c>
      <c r="E751" s="22" t="s">
        <v>36</v>
      </c>
      <c r="F751" s="24" t="s">
        <v>220</v>
      </c>
      <c r="G751" s="22" t="s">
        <v>48</v>
      </c>
      <c r="H751" s="172">
        <v>77.48</v>
      </c>
      <c r="I751" s="255"/>
      <c r="J751" s="21">
        <f t="shared" si="19"/>
        <v>0</v>
      </c>
    </row>
    <row r="752" spans="1:10" s="121" customFormat="1" ht="22.5" customHeight="1" x14ac:dyDescent="0.2">
      <c r="A752" s="27">
        <v>7320</v>
      </c>
      <c r="B752" s="319">
        <v>4984</v>
      </c>
      <c r="C752" s="28" t="s">
        <v>1806</v>
      </c>
      <c r="D752" s="29" t="s">
        <v>538</v>
      </c>
      <c r="E752" s="22" t="s">
        <v>440</v>
      </c>
      <c r="F752" s="30" t="s">
        <v>220</v>
      </c>
      <c r="G752" s="30" t="s">
        <v>61</v>
      </c>
      <c r="H752" s="249">
        <v>95</v>
      </c>
      <c r="I752" s="255"/>
      <c r="J752" s="21">
        <f t="shared" si="19"/>
        <v>0</v>
      </c>
    </row>
    <row r="753" spans="1:10" s="121" customFormat="1" ht="30" customHeight="1" x14ac:dyDescent="0.2">
      <c r="A753" s="27">
        <v>7321</v>
      </c>
      <c r="B753" s="318"/>
      <c r="C753" s="28" t="s">
        <v>1807</v>
      </c>
      <c r="D753" s="29" t="s">
        <v>538</v>
      </c>
      <c r="E753" s="22" t="s">
        <v>440</v>
      </c>
      <c r="F753" s="30" t="s">
        <v>220</v>
      </c>
      <c r="G753" s="30" t="s">
        <v>61</v>
      </c>
      <c r="H753" s="249">
        <v>95</v>
      </c>
      <c r="I753" s="255"/>
      <c r="J753" s="21">
        <f t="shared" si="19"/>
        <v>0</v>
      </c>
    </row>
    <row r="754" spans="1:10" ht="24.95" customHeight="1" x14ac:dyDescent="0.2">
      <c r="A754" s="101"/>
      <c r="B754" s="310" t="s">
        <v>1638</v>
      </c>
      <c r="C754" s="311"/>
      <c r="D754" s="311"/>
      <c r="E754" s="311"/>
      <c r="F754" s="311"/>
      <c r="G754" s="311"/>
      <c r="H754" s="311"/>
      <c r="I754" s="312"/>
      <c r="J754" s="21"/>
    </row>
    <row r="755" spans="1:10" s="121" customFormat="1" ht="43.9" customHeight="1" x14ac:dyDescent="0.2">
      <c r="A755" s="22">
        <v>6523</v>
      </c>
      <c r="B755" s="22">
        <v>4317</v>
      </c>
      <c r="C755" s="23" t="s">
        <v>1689</v>
      </c>
      <c r="D755" s="23" t="s">
        <v>275</v>
      </c>
      <c r="E755" s="22" t="s">
        <v>36</v>
      </c>
      <c r="F755" s="24" t="s">
        <v>220</v>
      </c>
      <c r="G755" s="22" t="s">
        <v>41</v>
      </c>
      <c r="H755" s="172">
        <v>155</v>
      </c>
      <c r="I755" s="255"/>
      <c r="J755" s="21">
        <f t="shared" si="19"/>
        <v>0</v>
      </c>
    </row>
    <row r="756" spans="1:10" s="121" customFormat="1" ht="30" customHeight="1" x14ac:dyDescent="0.2">
      <c r="A756" s="22">
        <v>6623</v>
      </c>
      <c r="B756" s="22">
        <v>4395</v>
      </c>
      <c r="C756" s="23" t="s">
        <v>1690</v>
      </c>
      <c r="D756" s="23" t="s">
        <v>1675</v>
      </c>
      <c r="E756" s="22" t="s">
        <v>36</v>
      </c>
      <c r="F756" s="24" t="s">
        <v>220</v>
      </c>
      <c r="G756" s="22" t="s">
        <v>61</v>
      </c>
      <c r="H756" s="172">
        <v>125</v>
      </c>
      <c r="I756" s="255"/>
      <c r="J756" s="21">
        <f t="shared" si="19"/>
        <v>0</v>
      </c>
    </row>
    <row r="757" spans="1:10" s="121" customFormat="1" ht="33.6" customHeight="1" x14ac:dyDescent="0.2">
      <c r="A757" s="22">
        <v>7138</v>
      </c>
      <c r="B757" s="335">
        <v>4640</v>
      </c>
      <c r="C757" s="23" t="s">
        <v>1691</v>
      </c>
      <c r="D757" s="23" t="s">
        <v>1692</v>
      </c>
      <c r="E757" s="22" t="s">
        <v>36</v>
      </c>
      <c r="F757" s="24" t="s">
        <v>220</v>
      </c>
      <c r="G757" s="22" t="s">
        <v>48</v>
      </c>
      <c r="H757" s="172">
        <v>62</v>
      </c>
      <c r="I757" s="255"/>
      <c r="J757" s="21">
        <f t="shared" si="19"/>
        <v>0</v>
      </c>
    </row>
    <row r="758" spans="1:10" s="121" customFormat="1" ht="28.9" customHeight="1" x14ac:dyDescent="0.2">
      <c r="A758" s="22">
        <v>7139</v>
      </c>
      <c r="B758" s="336"/>
      <c r="C758" s="23" t="s">
        <v>1693</v>
      </c>
      <c r="D758" s="23" t="s">
        <v>1692</v>
      </c>
      <c r="E758" s="22" t="s">
        <v>36</v>
      </c>
      <c r="F758" s="24" t="s">
        <v>220</v>
      </c>
      <c r="G758" s="22" t="s">
        <v>48</v>
      </c>
      <c r="H758" s="172">
        <v>62.39</v>
      </c>
      <c r="I758" s="255"/>
      <c r="J758" s="21">
        <f t="shared" si="19"/>
        <v>0</v>
      </c>
    </row>
    <row r="759" spans="1:10" ht="24.95" customHeight="1" x14ac:dyDescent="0.2">
      <c r="A759" s="101"/>
      <c r="B759" s="310" t="s">
        <v>1682</v>
      </c>
      <c r="C759" s="311"/>
      <c r="D759" s="311"/>
      <c r="E759" s="311"/>
      <c r="F759" s="311"/>
      <c r="G759" s="311"/>
      <c r="H759" s="311"/>
      <c r="I759" s="312"/>
      <c r="J759" s="21"/>
    </row>
    <row r="760" spans="1:10" s="121" customFormat="1" ht="33.6" customHeight="1" x14ac:dyDescent="0.2">
      <c r="A760" s="22">
        <v>7140</v>
      </c>
      <c r="B760" s="335">
        <v>4641</v>
      </c>
      <c r="C760" s="23" t="s">
        <v>1694</v>
      </c>
      <c r="D760" s="23" t="s">
        <v>1695</v>
      </c>
      <c r="E760" s="22" t="s">
        <v>36</v>
      </c>
      <c r="F760" s="24" t="s">
        <v>220</v>
      </c>
      <c r="G760" s="22" t="s">
        <v>48</v>
      </c>
      <c r="H760" s="172">
        <v>62</v>
      </c>
      <c r="I760" s="255"/>
      <c r="J760" s="21">
        <f t="shared" si="19"/>
        <v>0</v>
      </c>
    </row>
    <row r="761" spans="1:10" s="121" customFormat="1" ht="28.9" customHeight="1" x14ac:dyDescent="0.2">
      <c r="A761" s="22">
        <v>7141</v>
      </c>
      <c r="B761" s="336"/>
      <c r="C761" s="23" t="s">
        <v>1696</v>
      </c>
      <c r="D761" s="23" t="s">
        <v>1695</v>
      </c>
      <c r="E761" s="22" t="s">
        <v>36</v>
      </c>
      <c r="F761" s="24" t="s">
        <v>220</v>
      </c>
      <c r="G761" s="22" t="s">
        <v>48</v>
      </c>
      <c r="H761" s="172">
        <v>62.39</v>
      </c>
      <c r="I761" s="255"/>
      <c r="J761" s="21">
        <f t="shared" si="19"/>
        <v>0</v>
      </c>
    </row>
    <row r="762" spans="1:10" ht="24.95" customHeight="1" x14ac:dyDescent="0.2">
      <c r="A762" s="101"/>
      <c r="B762" s="310" t="s">
        <v>1653</v>
      </c>
      <c r="C762" s="311"/>
      <c r="D762" s="311"/>
      <c r="E762" s="311"/>
      <c r="F762" s="311"/>
      <c r="G762" s="311"/>
      <c r="H762" s="311"/>
      <c r="I762" s="312"/>
      <c r="J762" s="21"/>
    </row>
    <row r="763" spans="1:10" s="121" customFormat="1" ht="36.6" customHeight="1" x14ac:dyDescent="0.2">
      <c r="A763" s="22">
        <v>6564</v>
      </c>
      <c r="B763" s="22">
        <v>4348</v>
      </c>
      <c r="C763" s="23" t="s">
        <v>1697</v>
      </c>
      <c r="D763" s="23" t="s">
        <v>288</v>
      </c>
      <c r="E763" s="22" t="s">
        <v>36</v>
      </c>
      <c r="F763" s="24" t="s">
        <v>220</v>
      </c>
      <c r="G763" s="22" t="s">
        <v>41</v>
      </c>
      <c r="H763" s="172">
        <v>110</v>
      </c>
      <c r="I763" s="255"/>
      <c r="J763" s="21">
        <f t="shared" si="19"/>
        <v>0</v>
      </c>
    </row>
    <row r="764" spans="1:10" s="121" customFormat="1" ht="34.15" customHeight="1" x14ac:dyDescent="0.2">
      <c r="A764" s="22">
        <v>6627</v>
      </c>
      <c r="B764" s="22">
        <v>4399</v>
      </c>
      <c r="C764" s="23" t="s">
        <v>1698</v>
      </c>
      <c r="D764" s="23" t="s">
        <v>290</v>
      </c>
      <c r="E764" s="22" t="s">
        <v>36</v>
      </c>
      <c r="F764" s="24" t="s">
        <v>220</v>
      </c>
      <c r="G764" s="22" t="s">
        <v>61</v>
      </c>
      <c r="H764" s="172">
        <v>125</v>
      </c>
      <c r="I764" s="255"/>
      <c r="J764" s="21">
        <f t="shared" si="19"/>
        <v>0</v>
      </c>
    </row>
    <row r="765" spans="1:10" s="121" customFormat="1" ht="33" customHeight="1" x14ac:dyDescent="0.2">
      <c r="A765" s="22">
        <v>6915</v>
      </c>
      <c r="B765" s="22">
        <v>4665</v>
      </c>
      <c r="C765" s="23" t="s">
        <v>1699</v>
      </c>
      <c r="D765" s="23" t="s">
        <v>1700</v>
      </c>
      <c r="E765" s="22" t="s">
        <v>36</v>
      </c>
      <c r="F765" s="24" t="s">
        <v>220</v>
      </c>
      <c r="G765" s="22" t="s">
        <v>48</v>
      </c>
      <c r="H765" s="172">
        <v>62.19</v>
      </c>
      <c r="I765" s="255"/>
      <c r="J765" s="21">
        <f t="shared" si="19"/>
        <v>0</v>
      </c>
    </row>
    <row r="766" spans="1:10" ht="24.95" customHeight="1" x14ac:dyDescent="0.2">
      <c r="A766" s="101"/>
      <c r="B766" s="310" t="s">
        <v>1703</v>
      </c>
      <c r="C766" s="311"/>
      <c r="D766" s="311"/>
      <c r="E766" s="311"/>
      <c r="F766" s="311"/>
      <c r="G766" s="311"/>
      <c r="H766" s="311"/>
      <c r="I766" s="312"/>
      <c r="J766" s="21"/>
    </row>
    <row r="767" spans="1:10" s="121" customFormat="1" ht="36.6" customHeight="1" x14ac:dyDescent="0.2">
      <c r="A767" s="22">
        <v>6542</v>
      </c>
      <c r="B767" s="22">
        <v>4330</v>
      </c>
      <c r="C767" s="23" t="s">
        <v>1701</v>
      </c>
      <c r="D767" s="23" t="s">
        <v>217</v>
      </c>
      <c r="E767" s="22" t="s">
        <v>36</v>
      </c>
      <c r="F767" s="24" t="s">
        <v>220</v>
      </c>
      <c r="G767" s="22" t="s">
        <v>41</v>
      </c>
      <c r="H767" s="172">
        <v>105</v>
      </c>
      <c r="I767" s="255"/>
      <c r="J767" s="21">
        <f t="shared" si="19"/>
        <v>0</v>
      </c>
    </row>
    <row r="768" spans="1:10" s="121" customFormat="1" ht="36.6" customHeight="1" x14ac:dyDescent="0.2">
      <c r="A768" s="22">
        <v>6615</v>
      </c>
      <c r="B768" s="22">
        <v>4389</v>
      </c>
      <c r="C768" s="23" t="s">
        <v>1702</v>
      </c>
      <c r="D768" s="23" t="s">
        <v>599</v>
      </c>
      <c r="E768" s="22" t="s">
        <v>36</v>
      </c>
      <c r="F768" s="24" t="s">
        <v>220</v>
      </c>
      <c r="G768" s="22" t="s">
        <v>61</v>
      </c>
      <c r="H768" s="172">
        <v>125</v>
      </c>
      <c r="I768" s="255"/>
      <c r="J768" s="21">
        <f t="shared" si="19"/>
        <v>0</v>
      </c>
    </row>
    <row r="769" spans="1:10" ht="24.95" customHeight="1" x14ac:dyDescent="0.2">
      <c r="A769" s="101"/>
      <c r="B769" s="310" t="s">
        <v>1704</v>
      </c>
      <c r="C769" s="311"/>
      <c r="D769" s="311"/>
      <c r="E769" s="311"/>
      <c r="F769" s="311"/>
      <c r="G769" s="311"/>
      <c r="H769" s="311"/>
      <c r="I769" s="312"/>
      <c r="J769" s="21"/>
    </row>
    <row r="770" spans="1:10" s="121" customFormat="1" ht="40.9" customHeight="1" x14ac:dyDescent="0.2">
      <c r="A770" s="15">
        <v>6560</v>
      </c>
      <c r="B770" s="15">
        <v>4344</v>
      </c>
      <c r="C770" s="16" t="s">
        <v>1705</v>
      </c>
      <c r="D770" s="17" t="s">
        <v>300</v>
      </c>
      <c r="E770" s="18" t="s">
        <v>36</v>
      </c>
      <c r="F770" s="18" t="s">
        <v>220</v>
      </c>
      <c r="G770" s="18" t="s">
        <v>41</v>
      </c>
      <c r="H770" s="250">
        <v>110</v>
      </c>
      <c r="I770" s="255"/>
      <c r="J770" s="21">
        <f t="shared" si="19"/>
        <v>0</v>
      </c>
    </row>
    <row r="771" spans="1:10" s="121" customFormat="1" ht="31.9" customHeight="1" x14ac:dyDescent="0.2">
      <c r="A771" s="15">
        <v>6625</v>
      </c>
      <c r="B771" s="15">
        <v>4397</v>
      </c>
      <c r="C771" s="16" t="s">
        <v>1706</v>
      </c>
      <c r="D771" s="17" t="s">
        <v>302</v>
      </c>
      <c r="E771" s="18" t="s">
        <v>36</v>
      </c>
      <c r="F771" s="18" t="s">
        <v>220</v>
      </c>
      <c r="G771" s="18" t="s">
        <v>61</v>
      </c>
      <c r="H771" s="250">
        <v>125</v>
      </c>
      <c r="I771" s="255"/>
      <c r="J771" s="21">
        <f t="shared" si="19"/>
        <v>0</v>
      </c>
    </row>
    <row r="772" spans="1:10" s="121" customFormat="1" ht="27" customHeight="1" x14ac:dyDescent="0.2">
      <c r="A772" s="15">
        <v>6935</v>
      </c>
      <c r="B772" s="15">
        <v>4683</v>
      </c>
      <c r="C772" s="16" t="s">
        <v>1707</v>
      </c>
      <c r="D772" s="17" t="s">
        <v>1708</v>
      </c>
      <c r="E772" s="18" t="s">
        <v>36</v>
      </c>
      <c r="F772" s="18" t="s">
        <v>220</v>
      </c>
      <c r="G772" s="18" t="s">
        <v>48</v>
      </c>
      <c r="H772" s="250">
        <v>62.19</v>
      </c>
      <c r="I772" s="255"/>
      <c r="J772" s="21">
        <f t="shared" si="19"/>
        <v>0</v>
      </c>
    </row>
    <row r="773" spans="1:10" ht="24.95" customHeight="1" x14ac:dyDescent="0.2">
      <c r="A773" s="101"/>
      <c r="B773" s="310" t="s">
        <v>1803</v>
      </c>
      <c r="C773" s="311"/>
      <c r="D773" s="311"/>
      <c r="E773" s="311"/>
      <c r="F773" s="311"/>
      <c r="G773" s="311"/>
      <c r="H773" s="311"/>
      <c r="I773" s="312"/>
      <c r="J773" s="21"/>
    </row>
    <row r="774" spans="1:10" s="121" customFormat="1" ht="31.9" customHeight="1" x14ac:dyDescent="0.2">
      <c r="A774" s="27">
        <v>7600</v>
      </c>
      <c r="B774" s="27">
        <v>5237</v>
      </c>
      <c r="C774" s="28" t="s">
        <v>1808</v>
      </c>
      <c r="D774" s="29" t="s">
        <v>1805</v>
      </c>
      <c r="E774" s="18" t="s">
        <v>36</v>
      </c>
      <c r="F774" s="30" t="s">
        <v>220</v>
      </c>
      <c r="G774" s="30" t="s">
        <v>37</v>
      </c>
      <c r="H774" s="249">
        <v>119</v>
      </c>
      <c r="I774" s="255"/>
      <c r="J774" s="21">
        <f t="shared" si="19"/>
        <v>0</v>
      </c>
    </row>
    <row r="775" spans="1:10" s="7" customFormat="1" ht="22.5" customHeight="1" x14ac:dyDescent="0.2">
      <c r="A775" s="176"/>
      <c r="B775" s="214" t="s">
        <v>24</v>
      </c>
      <c r="C775" s="214"/>
      <c r="D775" s="214"/>
      <c r="E775" s="214"/>
      <c r="F775" s="214"/>
      <c r="G775" s="214"/>
      <c r="H775" s="214"/>
      <c r="I775" s="214"/>
      <c r="J775" s="21"/>
    </row>
    <row r="776" spans="1:10" ht="24.95" customHeight="1" x14ac:dyDescent="0.2">
      <c r="A776" s="101"/>
      <c r="B776" s="310" t="s">
        <v>1630</v>
      </c>
      <c r="C776" s="311"/>
      <c r="D776" s="311"/>
      <c r="E776" s="311"/>
      <c r="F776" s="311"/>
      <c r="G776" s="311"/>
      <c r="H776" s="311"/>
      <c r="I776" s="312"/>
      <c r="J776" s="21"/>
    </row>
    <row r="777" spans="1:10" s="121" customFormat="1" ht="53.45" customHeight="1" x14ac:dyDescent="0.2">
      <c r="A777" s="22">
        <v>6506</v>
      </c>
      <c r="B777" s="335">
        <v>4301</v>
      </c>
      <c r="C777" s="23" t="s">
        <v>1709</v>
      </c>
      <c r="D777" s="23" t="s">
        <v>336</v>
      </c>
      <c r="E777" s="22" t="s">
        <v>36</v>
      </c>
      <c r="F777" s="24" t="s">
        <v>337</v>
      </c>
      <c r="G777" s="22" t="s">
        <v>41</v>
      </c>
      <c r="H777" s="172">
        <v>120</v>
      </c>
      <c r="I777" s="255"/>
      <c r="J777" s="21">
        <f t="shared" si="19"/>
        <v>0</v>
      </c>
    </row>
    <row r="778" spans="1:10" s="121" customFormat="1" ht="31.9" customHeight="1" x14ac:dyDescent="0.2">
      <c r="A778" s="22">
        <v>6507</v>
      </c>
      <c r="B778" s="336"/>
      <c r="C778" s="23" t="s">
        <v>1710</v>
      </c>
      <c r="D778" s="23" t="s">
        <v>339</v>
      </c>
      <c r="E778" s="22" t="s">
        <v>36</v>
      </c>
      <c r="F778" s="24" t="s">
        <v>337</v>
      </c>
      <c r="G778" s="22" t="s">
        <v>41</v>
      </c>
      <c r="H778" s="172">
        <v>130</v>
      </c>
      <c r="I778" s="255"/>
      <c r="J778" s="21">
        <f t="shared" si="19"/>
        <v>0</v>
      </c>
    </row>
    <row r="779" spans="1:10" s="121" customFormat="1" ht="34.9" customHeight="1" x14ac:dyDescent="0.2">
      <c r="A779" s="22">
        <v>6747</v>
      </c>
      <c r="B779" s="22">
        <v>4509</v>
      </c>
      <c r="C779" s="23" t="s">
        <v>1711</v>
      </c>
      <c r="D779" s="23" t="s">
        <v>1670</v>
      </c>
      <c r="E779" s="22" t="s">
        <v>36</v>
      </c>
      <c r="F779" s="24" t="s">
        <v>337</v>
      </c>
      <c r="G779" s="22" t="s">
        <v>65</v>
      </c>
      <c r="H779" s="172">
        <v>120</v>
      </c>
      <c r="I779" s="255"/>
      <c r="J779" s="21">
        <f t="shared" si="19"/>
        <v>0</v>
      </c>
    </row>
    <row r="780" spans="1:10" s="121" customFormat="1" ht="27" customHeight="1" x14ac:dyDescent="0.2">
      <c r="A780" s="22">
        <v>6749</v>
      </c>
      <c r="B780" s="22">
        <v>4511</v>
      </c>
      <c r="C780" s="23" t="s">
        <v>1712</v>
      </c>
      <c r="D780" s="23" t="s">
        <v>1670</v>
      </c>
      <c r="E780" s="22" t="s">
        <v>36</v>
      </c>
      <c r="F780" s="24" t="s">
        <v>337</v>
      </c>
      <c r="G780" s="22" t="s">
        <v>65</v>
      </c>
      <c r="H780" s="172">
        <v>110</v>
      </c>
      <c r="I780" s="255"/>
      <c r="J780" s="21">
        <f t="shared" si="19"/>
        <v>0</v>
      </c>
    </row>
    <row r="781" spans="1:10" s="121" customFormat="1" ht="30" customHeight="1" x14ac:dyDescent="0.2">
      <c r="A781" s="22">
        <v>6857</v>
      </c>
      <c r="B781" s="335">
        <v>4612</v>
      </c>
      <c r="C781" s="23" t="s">
        <v>1713</v>
      </c>
      <c r="D781" s="23" t="s">
        <v>1672</v>
      </c>
      <c r="E781" s="22" t="s">
        <v>36</v>
      </c>
      <c r="F781" s="24" t="s">
        <v>337</v>
      </c>
      <c r="G781" s="22" t="s">
        <v>48</v>
      </c>
      <c r="H781" s="172">
        <v>66.42</v>
      </c>
      <c r="I781" s="255"/>
      <c r="J781" s="21">
        <f t="shared" si="19"/>
        <v>0</v>
      </c>
    </row>
    <row r="782" spans="1:10" s="121" customFormat="1" ht="28.15" customHeight="1" x14ac:dyDescent="0.2">
      <c r="A782" s="22">
        <v>6858</v>
      </c>
      <c r="B782" s="336"/>
      <c r="C782" s="23" t="s">
        <v>1714</v>
      </c>
      <c r="D782" s="23" t="s">
        <v>1672</v>
      </c>
      <c r="E782" s="22" t="s">
        <v>36</v>
      </c>
      <c r="F782" s="24" t="s">
        <v>337</v>
      </c>
      <c r="G782" s="22" t="s">
        <v>48</v>
      </c>
      <c r="H782" s="172">
        <v>66</v>
      </c>
      <c r="I782" s="255"/>
      <c r="J782" s="21">
        <f t="shared" si="19"/>
        <v>0</v>
      </c>
    </row>
    <row r="783" spans="1:10" ht="24.95" customHeight="1" x14ac:dyDescent="0.2">
      <c r="A783" s="101"/>
      <c r="B783" s="310" t="s">
        <v>1638</v>
      </c>
      <c r="C783" s="311"/>
      <c r="D783" s="311"/>
      <c r="E783" s="311"/>
      <c r="F783" s="311"/>
      <c r="G783" s="311"/>
      <c r="H783" s="311"/>
      <c r="I783" s="312"/>
      <c r="J783" s="21"/>
    </row>
    <row r="784" spans="1:10" s="121" customFormat="1" ht="34.15" customHeight="1" x14ac:dyDescent="0.2">
      <c r="A784" s="22">
        <v>6526</v>
      </c>
      <c r="B784" s="22">
        <v>4319</v>
      </c>
      <c r="C784" s="23" t="s">
        <v>1715</v>
      </c>
      <c r="D784" s="23" t="s">
        <v>275</v>
      </c>
      <c r="E784" s="22" t="s">
        <v>36</v>
      </c>
      <c r="F784" s="24" t="s">
        <v>337</v>
      </c>
      <c r="G784" s="22" t="s">
        <v>41</v>
      </c>
      <c r="H784" s="172">
        <v>155</v>
      </c>
      <c r="I784" s="255"/>
      <c r="J784" s="21">
        <f t="shared" si="19"/>
        <v>0</v>
      </c>
    </row>
    <row r="785" spans="1:10" s="121" customFormat="1" ht="34.15" customHeight="1" x14ac:dyDescent="0.2">
      <c r="A785" s="22">
        <v>7653</v>
      </c>
      <c r="B785" s="22">
        <v>5290</v>
      </c>
      <c r="C785" s="23" t="s">
        <v>1809</v>
      </c>
      <c r="D785" s="23" t="s">
        <v>1810</v>
      </c>
      <c r="E785" s="22" t="s">
        <v>36</v>
      </c>
      <c r="F785" s="24" t="s">
        <v>337</v>
      </c>
      <c r="G785" s="22" t="s">
        <v>37</v>
      </c>
      <c r="H785" s="172">
        <v>160</v>
      </c>
      <c r="I785" s="255"/>
      <c r="J785" s="21">
        <f t="shared" si="19"/>
        <v>0</v>
      </c>
    </row>
    <row r="786" spans="1:10" s="121" customFormat="1" ht="30" customHeight="1" x14ac:dyDescent="0.2">
      <c r="A786" s="22">
        <v>6624</v>
      </c>
      <c r="B786" s="22">
        <v>4396</v>
      </c>
      <c r="C786" s="23" t="s">
        <v>1716</v>
      </c>
      <c r="D786" s="23" t="s">
        <v>1717</v>
      </c>
      <c r="E786" s="22" t="s">
        <v>36</v>
      </c>
      <c r="F786" s="24" t="s">
        <v>337</v>
      </c>
      <c r="G786" s="22" t="s">
        <v>61</v>
      </c>
      <c r="H786" s="172">
        <v>125</v>
      </c>
      <c r="I786" s="255"/>
      <c r="J786" s="21">
        <f t="shared" si="19"/>
        <v>0</v>
      </c>
    </row>
    <row r="787" spans="1:10" s="121" customFormat="1" ht="33.6" customHeight="1" x14ac:dyDescent="0.2">
      <c r="A787" s="22">
        <v>7146</v>
      </c>
      <c r="B787" s="335">
        <v>4644</v>
      </c>
      <c r="C787" s="23" t="s">
        <v>1718</v>
      </c>
      <c r="D787" s="23" t="s">
        <v>1719</v>
      </c>
      <c r="E787" s="22" t="s">
        <v>36</v>
      </c>
      <c r="F787" s="24" t="s">
        <v>337</v>
      </c>
      <c r="G787" s="22" t="s">
        <v>48</v>
      </c>
      <c r="H787" s="172">
        <v>66</v>
      </c>
      <c r="I787" s="255"/>
      <c r="J787" s="21">
        <f t="shared" si="19"/>
        <v>0</v>
      </c>
    </row>
    <row r="788" spans="1:10" s="121" customFormat="1" ht="32.450000000000003" customHeight="1" x14ac:dyDescent="0.2">
      <c r="A788" s="22">
        <v>7147</v>
      </c>
      <c r="B788" s="336"/>
      <c r="C788" s="23" t="s">
        <v>1720</v>
      </c>
      <c r="D788" s="23" t="s">
        <v>1719</v>
      </c>
      <c r="E788" s="22" t="s">
        <v>36</v>
      </c>
      <c r="F788" s="24" t="s">
        <v>337</v>
      </c>
      <c r="G788" s="22" t="s">
        <v>48</v>
      </c>
      <c r="H788" s="172">
        <v>66.42</v>
      </c>
      <c r="I788" s="255"/>
      <c r="J788" s="21">
        <f t="shared" si="19"/>
        <v>0</v>
      </c>
    </row>
    <row r="789" spans="1:10" ht="24.95" customHeight="1" x14ac:dyDescent="0.2">
      <c r="A789" s="101"/>
      <c r="B789" s="310" t="s">
        <v>1682</v>
      </c>
      <c r="C789" s="311"/>
      <c r="D789" s="311"/>
      <c r="E789" s="311"/>
      <c r="F789" s="311"/>
      <c r="G789" s="311"/>
      <c r="H789" s="311"/>
      <c r="I789" s="312"/>
      <c r="J789" s="21"/>
    </row>
    <row r="790" spans="1:10" s="121" customFormat="1" ht="45.6" customHeight="1" x14ac:dyDescent="0.2">
      <c r="A790" s="22">
        <v>7144</v>
      </c>
      <c r="B790" s="335">
        <v>4643</v>
      </c>
      <c r="C790" s="23" t="s">
        <v>1721</v>
      </c>
      <c r="D790" s="23" t="s">
        <v>1722</v>
      </c>
      <c r="E790" s="22" t="s">
        <v>36</v>
      </c>
      <c r="F790" s="24" t="s">
        <v>337</v>
      </c>
      <c r="G790" s="22" t="s">
        <v>48</v>
      </c>
      <c r="H790" s="172">
        <v>66</v>
      </c>
      <c r="I790" s="255"/>
      <c r="J790" s="21">
        <f t="shared" si="19"/>
        <v>0</v>
      </c>
    </row>
    <row r="791" spans="1:10" s="121" customFormat="1" ht="43.15" customHeight="1" x14ac:dyDescent="0.2">
      <c r="A791" s="22">
        <v>7145</v>
      </c>
      <c r="B791" s="336"/>
      <c r="C791" s="23" t="s">
        <v>1723</v>
      </c>
      <c r="D791" s="23" t="s">
        <v>1722</v>
      </c>
      <c r="E791" s="22" t="s">
        <v>36</v>
      </c>
      <c r="F791" s="24" t="s">
        <v>337</v>
      </c>
      <c r="G791" s="22" t="s">
        <v>48</v>
      </c>
      <c r="H791" s="172">
        <v>66.42</v>
      </c>
      <c r="I791" s="255"/>
      <c r="J791" s="21">
        <f t="shared" si="19"/>
        <v>0</v>
      </c>
    </row>
    <row r="792" spans="1:10" ht="24.95" customHeight="1" x14ac:dyDescent="0.2">
      <c r="A792" s="101"/>
      <c r="B792" s="310" t="s">
        <v>1726</v>
      </c>
      <c r="C792" s="311"/>
      <c r="D792" s="311"/>
      <c r="E792" s="311"/>
      <c r="F792" s="311"/>
      <c r="G792" s="311"/>
      <c r="H792" s="311"/>
      <c r="I792" s="312"/>
      <c r="J792" s="21"/>
    </row>
    <row r="793" spans="1:10" s="121" customFormat="1" ht="38.450000000000003" customHeight="1" x14ac:dyDescent="0.2">
      <c r="A793" s="22">
        <v>6611</v>
      </c>
      <c r="B793" s="22">
        <v>4385</v>
      </c>
      <c r="C793" s="23" t="s">
        <v>1724</v>
      </c>
      <c r="D793" s="23" t="s">
        <v>1725</v>
      </c>
      <c r="E793" s="22" t="s">
        <v>36</v>
      </c>
      <c r="F793" s="24" t="s">
        <v>337</v>
      </c>
      <c r="G793" s="22" t="s">
        <v>61</v>
      </c>
      <c r="H793" s="172">
        <v>125</v>
      </c>
      <c r="I793" s="255"/>
      <c r="J793" s="21">
        <f t="shared" si="19"/>
        <v>0</v>
      </c>
    </row>
    <row r="794" spans="1:10" s="121" customFormat="1" ht="38.450000000000003" customHeight="1" x14ac:dyDescent="0.2">
      <c r="A794" s="22">
        <v>7450</v>
      </c>
      <c r="B794" s="22">
        <v>5107</v>
      </c>
      <c r="C794" s="23" t="s">
        <v>1811</v>
      </c>
      <c r="D794" s="23" t="s">
        <v>1812</v>
      </c>
      <c r="E794" s="22" t="s">
        <v>440</v>
      </c>
      <c r="F794" s="24" t="s">
        <v>337</v>
      </c>
      <c r="G794" s="22" t="s">
        <v>48</v>
      </c>
      <c r="H794" s="172">
        <v>120</v>
      </c>
      <c r="I794" s="255"/>
      <c r="J794" s="21">
        <f t="shared" ref="J794:J840" si="20">H794*I794</f>
        <v>0</v>
      </c>
    </row>
    <row r="795" spans="1:10" s="121" customFormat="1" ht="38.450000000000003" customHeight="1" x14ac:dyDescent="0.2">
      <c r="A795" s="22">
        <v>5976</v>
      </c>
      <c r="B795" s="22">
        <v>3816</v>
      </c>
      <c r="C795" s="23" t="s">
        <v>642</v>
      </c>
      <c r="D795" s="23" t="s">
        <v>636</v>
      </c>
      <c r="E795" s="23" t="s">
        <v>440</v>
      </c>
      <c r="F795" s="24" t="s">
        <v>337</v>
      </c>
      <c r="G795" s="22" t="s">
        <v>441</v>
      </c>
      <c r="H795" s="25">
        <v>110</v>
      </c>
      <c r="I795" s="255"/>
      <c r="J795" s="21">
        <f t="shared" si="20"/>
        <v>0</v>
      </c>
    </row>
    <row r="796" spans="1:10" ht="24.95" customHeight="1" x14ac:dyDescent="0.2">
      <c r="A796" s="101"/>
      <c r="B796" s="310" t="s">
        <v>1730</v>
      </c>
      <c r="C796" s="311"/>
      <c r="D796" s="311"/>
      <c r="E796" s="311"/>
      <c r="F796" s="311"/>
      <c r="G796" s="311"/>
      <c r="H796" s="311"/>
      <c r="I796" s="312"/>
      <c r="J796" s="21"/>
    </row>
    <row r="797" spans="1:10" s="121" customFormat="1" ht="35.450000000000003" customHeight="1" x14ac:dyDescent="0.2">
      <c r="A797" s="22">
        <v>6495</v>
      </c>
      <c r="B797" s="22">
        <v>4293</v>
      </c>
      <c r="C797" s="23" t="s">
        <v>1727</v>
      </c>
      <c r="D797" s="23" t="s">
        <v>385</v>
      </c>
      <c r="E797" s="22" t="s">
        <v>36</v>
      </c>
      <c r="F797" s="24" t="s">
        <v>337</v>
      </c>
      <c r="G797" s="22" t="s">
        <v>41</v>
      </c>
      <c r="H797" s="172">
        <v>110</v>
      </c>
      <c r="I797" s="255"/>
      <c r="J797" s="21">
        <f t="shared" si="20"/>
        <v>0</v>
      </c>
    </row>
    <row r="798" spans="1:10" s="121" customFormat="1" ht="35.450000000000003" customHeight="1" x14ac:dyDescent="0.2">
      <c r="A798" s="22">
        <v>6613</v>
      </c>
      <c r="B798" s="22">
        <v>4387</v>
      </c>
      <c r="C798" s="23" t="s">
        <v>1728</v>
      </c>
      <c r="D798" s="23" t="s">
        <v>1729</v>
      </c>
      <c r="E798" s="22" t="s">
        <v>36</v>
      </c>
      <c r="F798" s="24" t="s">
        <v>337</v>
      </c>
      <c r="G798" s="22" t="s">
        <v>61</v>
      </c>
      <c r="H798" s="172">
        <v>125</v>
      </c>
      <c r="I798" s="255"/>
      <c r="J798" s="21">
        <f t="shared" si="20"/>
        <v>0</v>
      </c>
    </row>
    <row r="799" spans="1:10" ht="24.95" customHeight="1" x14ac:dyDescent="0.2">
      <c r="A799" s="101"/>
      <c r="B799" s="310" t="s">
        <v>1735</v>
      </c>
      <c r="C799" s="311"/>
      <c r="D799" s="311"/>
      <c r="E799" s="311"/>
      <c r="F799" s="311"/>
      <c r="G799" s="311"/>
      <c r="H799" s="311"/>
      <c r="I799" s="312"/>
      <c r="J799" s="21"/>
    </row>
    <row r="800" spans="1:10" s="121" customFormat="1" ht="33.6" customHeight="1" x14ac:dyDescent="0.2">
      <c r="A800" s="22">
        <v>6510</v>
      </c>
      <c r="B800" s="22">
        <v>4304</v>
      </c>
      <c r="C800" s="23" t="s">
        <v>1731</v>
      </c>
      <c r="D800" s="23" t="s">
        <v>1732</v>
      </c>
      <c r="E800" s="22" t="s">
        <v>36</v>
      </c>
      <c r="F800" s="24" t="s">
        <v>337</v>
      </c>
      <c r="G800" s="22" t="s">
        <v>41</v>
      </c>
      <c r="H800" s="172">
        <v>110</v>
      </c>
      <c r="I800" s="255"/>
      <c r="J800" s="21">
        <f t="shared" si="20"/>
        <v>0</v>
      </c>
    </row>
    <row r="801" spans="1:10" s="121" customFormat="1" ht="33.6" customHeight="1" x14ac:dyDescent="0.2">
      <c r="A801" s="22">
        <v>6616</v>
      </c>
      <c r="B801" s="22">
        <v>4390</v>
      </c>
      <c r="C801" s="23" t="s">
        <v>1733</v>
      </c>
      <c r="D801" s="23" t="s">
        <v>1734</v>
      </c>
      <c r="E801" s="22" t="s">
        <v>36</v>
      </c>
      <c r="F801" s="24" t="s">
        <v>337</v>
      </c>
      <c r="G801" s="22" t="s">
        <v>61</v>
      </c>
      <c r="H801" s="172">
        <v>125</v>
      </c>
      <c r="I801" s="255"/>
      <c r="J801" s="21">
        <f t="shared" si="20"/>
        <v>0</v>
      </c>
    </row>
    <row r="802" spans="1:10" ht="24.95" customHeight="1" x14ac:dyDescent="0.2">
      <c r="A802" s="101"/>
      <c r="B802" s="310" t="s">
        <v>1704</v>
      </c>
      <c r="C802" s="311"/>
      <c r="D802" s="311"/>
      <c r="E802" s="311"/>
      <c r="F802" s="311"/>
      <c r="G802" s="311"/>
      <c r="H802" s="311"/>
      <c r="I802" s="312"/>
      <c r="J802" s="21"/>
    </row>
    <row r="803" spans="1:10" s="121" customFormat="1" ht="41.45" customHeight="1" x14ac:dyDescent="0.2">
      <c r="A803" s="15">
        <v>6562</v>
      </c>
      <c r="B803" s="15">
        <v>4346</v>
      </c>
      <c r="C803" s="16" t="s">
        <v>1736</v>
      </c>
      <c r="D803" s="17" t="s">
        <v>1737</v>
      </c>
      <c r="E803" s="18" t="s">
        <v>36</v>
      </c>
      <c r="F803" s="18" t="s">
        <v>337</v>
      </c>
      <c r="G803" s="18" t="s">
        <v>41</v>
      </c>
      <c r="H803" s="250">
        <v>110</v>
      </c>
      <c r="I803" s="255"/>
      <c r="J803" s="21">
        <f t="shared" si="20"/>
        <v>0</v>
      </c>
    </row>
    <row r="804" spans="1:10" s="121" customFormat="1" ht="41.45" customHeight="1" x14ac:dyDescent="0.2">
      <c r="A804" s="15">
        <v>6626</v>
      </c>
      <c r="B804" s="15">
        <v>4398</v>
      </c>
      <c r="C804" s="16" t="s">
        <v>1738</v>
      </c>
      <c r="D804" s="17" t="s">
        <v>389</v>
      </c>
      <c r="E804" s="18" t="s">
        <v>36</v>
      </c>
      <c r="F804" s="18" t="s">
        <v>337</v>
      </c>
      <c r="G804" s="18" t="s">
        <v>61</v>
      </c>
      <c r="H804" s="250">
        <v>125</v>
      </c>
      <c r="I804" s="255"/>
      <c r="J804" s="21">
        <f t="shared" si="20"/>
        <v>0</v>
      </c>
    </row>
    <row r="805" spans="1:10" s="121" customFormat="1" ht="41.45" customHeight="1" x14ac:dyDescent="0.2">
      <c r="A805" s="15">
        <v>6937</v>
      </c>
      <c r="B805" s="15">
        <v>4685</v>
      </c>
      <c r="C805" s="16" t="s">
        <v>1739</v>
      </c>
      <c r="D805" s="17" t="s">
        <v>1740</v>
      </c>
      <c r="E805" s="18" t="s">
        <v>36</v>
      </c>
      <c r="F805" s="18" t="s">
        <v>337</v>
      </c>
      <c r="G805" s="18" t="s">
        <v>48</v>
      </c>
      <c r="H805" s="250">
        <v>66.209999999999994</v>
      </c>
      <c r="I805" s="255"/>
      <c r="J805" s="21">
        <f t="shared" si="20"/>
        <v>0</v>
      </c>
    </row>
    <row r="806" spans="1:10" ht="24.95" customHeight="1" x14ac:dyDescent="0.2">
      <c r="A806" s="101"/>
      <c r="B806" s="310" t="s">
        <v>1703</v>
      </c>
      <c r="C806" s="311"/>
      <c r="D806" s="311"/>
      <c r="E806" s="311"/>
      <c r="F806" s="311"/>
      <c r="G806" s="311"/>
      <c r="H806" s="311"/>
      <c r="I806" s="312"/>
      <c r="J806" s="21"/>
    </row>
    <row r="807" spans="1:10" s="121" customFormat="1" ht="38.450000000000003" customHeight="1" x14ac:dyDescent="0.2">
      <c r="A807" s="27">
        <v>7273</v>
      </c>
      <c r="B807" s="27">
        <v>4945</v>
      </c>
      <c r="C807" s="28" t="s">
        <v>1813</v>
      </c>
      <c r="D807" s="29" t="s">
        <v>1286</v>
      </c>
      <c r="E807" s="18" t="s">
        <v>36</v>
      </c>
      <c r="F807" s="30" t="s">
        <v>337</v>
      </c>
      <c r="G807" s="30" t="s">
        <v>41</v>
      </c>
      <c r="H807" s="249">
        <v>105</v>
      </c>
      <c r="I807" s="255"/>
      <c r="J807" s="21">
        <f t="shared" si="20"/>
        <v>0</v>
      </c>
    </row>
    <row r="808" spans="1:10" s="121" customFormat="1" ht="38.450000000000003" customHeight="1" x14ac:dyDescent="0.2">
      <c r="A808" s="27">
        <v>7310</v>
      </c>
      <c r="B808" s="27">
        <v>4975</v>
      </c>
      <c r="C808" s="28" t="s">
        <v>1814</v>
      </c>
      <c r="D808" s="29" t="s">
        <v>1815</v>
      </c>
      <c r="E808" s="18" t="s">
        <v>36</v>
      </c>
      <c r="F808" s="30" t="s">
        <v>337</v>
      </c>
      <c r="G808" s="30" t="s">
        <v>61</v>
      </c>
      <c r="H808" s="249">
        <v>125</v>
      </c>
      <c r="I808" s="255"/>
      <c r="J808" s="21">
        <f t="shared" si="20"/>
        <v>0</v>
      </c>
    </row>
    <row r="809" spans="1:10" s="7" customFormat="1" ht="22.5" customHeight="1" x14ac:dyDescent="0.2">
      <c r="A809" s="176"/>
      <c r="B809" s="215" t="s">
        <v>23</v>
      </c>
      <c r="C809" s="214"/>
      <c r="D809" s="214"/>
      <c r="E809" s="214"/>
      <c r="F809" s="214"/>
      <c r="G809" s="214"/>
      <c r="H809" s="214"/>
      <c r="I809" s="214"/>
      <c r="J809" s="21"/>
    </row>
    <row r="810" spans="1:10" ht="24.95" customHeight="1" x14ac:dyDescent="0.2">
      <c r="A810" s="101"/>
      <c r="B810" s="310" t="s">
        <v>1630</v>
      </c>
      <c r="C810" s="311"/>
      <c r="D810" s="311"/>
      <c r="E810" s="311"/>
      <c r="F810" s="311"/>
      <c r="G810" s="311"/>
      <c r="H810" s="311"/>
      <c r="I810" s="312"/>
      <c r="J810" s="21"/>
    </row>
    <row r="811" spans="1:10" s="121" customFormat="1" ht="38.450000000000003" customHeight="1" x14ac:dyDescent="0.2">
      <c r="A811" s="27">
        <v>7255</v>
      </c>
      <c r="B811" s="319">
        <v>4932</v>
      </c>
      <c r="C811" s="28" t="s">
        <v>1816</v>
      </c>
      <c r="D811" s="29" t="s">
        <v>1291</v>
      </c>
      <c r="E811" s="18" t="s">
        <v>36</v>
      </c>
      <c r="F811" s="30" t="s">
        <v>419</v>
      </c>
      <c r="G811" s="30" t="s">
        <v>41</v>
      </c>
      <c r="H811" s="249">
        <v>120</v>
      </c>
      <c r="I811" s="255"/>
      <c r="J811" s="21">
        <f t="shared" si="20"/>
        <v>0</v>
      </c>
    </row>
    <row r="812" spans="1:10" s="121" customFormat="1" ht="32.450000000000003" customHeight="1" x14ac:dyDescent="0.2">
      <c r="A812" s="27">
        <v>7256</v>
      </c>
      <c r="B812" s="318"/>
      <c r="C812" s="28" t="s">
        <v>1817</v>
      </c>
      <c r="D812" s="29" t="s">
        <v>339</v>
      </c>
      <c r="E812" s="18" t="s">
        <v>1823</v>
      </c>
      <c r="F812" s="30" t="s">
        <v>419</v>
      </c>
      <c r="G812" s="30" t="s">
        <v>41</v>
      </c>
      <c r="H812" s="249">
        <v>130</v>
      </c>
      <c r="I812" s="255"/>
      <c r="J812" s="21">
        <f t="shared" si="20"/>
        <v>0</v>
      </c>
    </row>
    <row r="813" spans="1:10" s="121" customFormat="1" ht="34.9" customHeight="1" x14ac:dyDescent="0.2">
      <c r="A813" s="27">
        <v>7396</v>
      </c>
      <c r="B813" s="27">
        <v>5054</v>
      </c>
      <c r="C813" s="28" t="s">
        <v>1818</v>
      </c>
      <c r="D813" s="29" t="s">
        <v>1819</v>
      </c>
      <c r="E813" s="18" t="s">
        <v>440</v>
      </c>
      <c r="F813" s="30" t="s">
        <v>419</v>
      </c>
      <c r="G813" s="30" t="s">
        <v>65</v>
      </c>
      <c r="H813" s="249">
        <v>120</v>
      </c>
      <c r="I813" s="255"/>
      <c r="J813" s="21">
        <f t="shared" si="20"/>
        <v>0</v>
      </c>
    </row>
    <row r="814" spans="1:10" s="121" customFormat="1" ht="36" customHeight="1" x14ac:dyDescent="0.2">
      <c r="A814" s="27">
        <v>7397</v>
      </c>
      <c r="B814" s="27">
        <v>5055</v>
      </c>
      <c r="C814" s="28" t="s">
        <v>1820</v>
      </c>
      <c r="D814" s="29" t="s">
        <v>1819</v>
      </c>
      <c r="E814" s="18" t="s">
        <v>440</v>
      </c>
      <c r="F814" s="30" t="s">
        <v>419</v>
      </c>
      <c r="G814" s="30" t="s">
        <v>65</v>
      </c>
      <c r="H814" s="249">
        <v>110</v>
      </c>
      <c r="I814" s="255"/>
      <c r="J814" s="21">
        <f t="shared" si="20"/>
        <v>0</v>
      </c>
    </row>
    <row r="815" spans="1:10" s="121" customFormat="1" ht="28.15" customHeight="1" x14ac:dyDescent="0.2">
      <c r="A815" s="27">
        <v>7478</v>
      </c>
      <c r="B815" s="319">
        <v>5135</v>
      </c>
      <c r="C815" s="28" t="s">
        <v>1821</v>
      </c>
      <c r="D815" s="29" t="s">
        <v>1672</v>
      </c>
      <c r="E815" s="18" t="s">
        <v>440</v>
      </c>
      <c r="F815" s="30" t="s">
        <v>419</v>
      </c>
      <c r="G815" s="30" t="s">
        <v>48</v>
      </c>
      <c r="H815" s="249">
        <v>115</v>
      </c>
      <c r="I815" s="255"/>
      <c r="J815" s="21">
        <f t="shared" si="20"/>
        <v>0</v>
      </c>
    </row>
    <row r="816" spans="1:10" s="121" customFormat="1" ht="29.45" customHeight="1" x14ac:dyDescent="0.2">
      <c r="A816" s="27">
        <v>7479</v>
      </c>
      <c r="B816" s="318"/>
      <c r="C816" s="28" t="s">
        <v>1822</v>
      </c>
      <c r="D816" s="29" t="s">
        <v>1672</v>
      </c>
      <c r="E816" s="18" t="s">
        <v>440</v>
      </c>
      <c r="F816" s="30" t="s">
        <v>419</v>
      </c>
      <c r="G816" s="30" t="s">
        <v>48</v>
      </c>
      <c r="H816" s="249">
        <v>115</v>
      </c>
      <c r="I816" s="255"/>
      <c r="J816" s="21">
        <f t="shared" si="20"/>
        <v>0</v>
      </c>
    </row>
    <row r="817" spans="1:10" ht="24.95" customHeight="1" x14ac:dyDescent="0.2">
      <c r="A817" s="101"/>
      <c r="B817" s="310" t="s">
        <v>1638</v>
      </c>
      <c r="C817" s="311"/>
      <c r="D817" s="311"/>
      <c r="E817" s="311"/>
      <c r="F817" s="311"/>
      <c r="G817" s="311"/>
      <c r="H817" s="311"/>
      <c r="I817" s="312"/>
      <c r="J817" s="21"/>
    </row>
    <row r="818" spans="1:10" s="121" customFormat="1" ht="48.6" customHeight="1" x14ac:dyDescent="0.2">
      <c r="A818" s="27">
        <v>7266</v>
      </c>
      <c r="B818" s="319">
        <v>4941</v>
      </c>
      <c r="C818" s="28" t="s">
        <v>1824</v>
      </c>
      <c r="D818" s="29" t="s">
        <v>275</v>
      </c>
      <c r="E818" s="22" t="s">
        <v>36</v>
      </c>
      <c r="F818" s="30" t="s">
        <v>419</v>
      </c>
      <c r="G818" s="30" t="s">
        <v>41</v>
      </c>
      <c r="H818" s="249">
        <v>80</v>
      </c>
      <c r="I818" s="255"/>
      <c r="J818" s="21">
        <f t="shared" si="20"/>
        <v>0</v>
      </c>
    </row>
    <row r="819" spans="1:10" s="121" customFormat="1" ht="48" customHeight="1" x14ac:dyDescent="0.2">
      <c r="A819" s="27">
        <v>7267</v>
      </c>
      <c r="B819" s="318"/>
      <c r="C819" s="28" t="s">
        <v>1825</v>
      </c>
      <c r="D819" s="29" t="s">
        <v>275</v>
      </c>
      <c r="E819" s="18" t="s">
        <v>36</v>
      </c>
      <c r="F819" s="30" t="s">
        <v>419</v>
      </c>
      <c r="G819" s="30" t="s">
        <v>41</v>
      </c>
      <c r="H819" s="249">
        <v>80</v>
      </c>
      <c r="I819" s="255"/>
      <c r="J819" s="21">
        <f t="shared" si="20"/>
        <v>0</v>
      </c>
    </row>
    <row r="820" spans="1:10" s="121" customFormat="1" ht="33.6" customHeight="1" x14ac:dyDescent="0.2">
      <c r="A820" s="27">
        <v>7313</v>
      </c>
      <c r="B820" s="27">
        <v>4977</v>
      </c>
      <c r="C820" s="28" t="s">
        <v>1826</v>
      </c>
      <c r="D820" s="29" t="s">
        <v>1827</v>
      </c>
      <c r="E820" s="18" t="s">
        <v>36</v>
      </c>
      <c r="F820" s="30" t="s">
        <v>419</v>
      </c>
      <c r="G820" s="30" t="s">
        <v>61</v>
      </c>
      <c r="H820" s="249">
        <v>125</v>
      </c>
      <c r="I820" s="255"/>
      <c r="J820" s="21">
        <f t="shared" si="20"/>
        <v>0</v>
      </c>
    </row>
    <row r="821" spans="1:10" s="121" customFormat="1" ht="28.9" customHeight="1" x14ac:dyDescent="0.2">
      <c r="A821" s="27">
        <v>7654</v>
      </c>
      <c r="B821" s="27">
        <v>5291</v>
      </c>
      <c r="C821" s="28" t="s">
        <v>1828</v>
      </c>
      <c r="D821" s="29" t="s">
        <v>1829</v>
      </c>
      <c r="E821" s="18" t="s">
        <v>36</v>
      </c>
      <c r="F821" s="30" t="s">
        <v>419</v>
      </c>
      <c r="G821" s="30" t="s">
        <v>37</v>
      </c>
      <c r="H821" s="249">
        <v>160</v>
      </c>
      <c r="I821" s="255"/>
      <c r="J821" s="21">
        <f t="shared" si="20"/>
        <v>0</v>
      </c>
    </row>
    <row r="822" spans="1:10" s="121" customFormat="1" ht="43.15" customHeight="1" x14ac:dyDescent="0.2">
      <c r="A822" s="27">
        <v>7718</v>
      </c>
      <c r="B822" s="319">
        <v>5351</v>
      </c>
      <c r="C822" s="28" t="s">
        <v>1830</v>
      </c>
      <c r="D822" s="29" t="s">
        <v>1831</v>
      </c>
      <c r="E822" s="18" t="s">
        <v>36</v>
      </c>
      <c r="F822" s="30" t="s">
        <v>419</v>
      </c>
      <c r="G822" s="30" t="s">
        <v>48</v>
      </c>
      <c r="H822" s="249">
        <v>67</v>
      </c>
      <c r="I822" s="255"/>
      <c r="J822" s="21">
        <f t="shared" si="20"/>
        <v>0</v>
      </c>
    </row>
    <row r="823" spans="1:10" s="121" customFormat="1" ht="55.9" customHeight="1" x14ac:dyDescent="0.2">
      <c r="A823" s="27">
        <v>7719</v>
      </c>
      <c r="B823" s="318"/>
      <c r="C823" s="28" t="s">
        <v>1832</v>
      </c>
      <c r="D823" s="29" t="s">
        <v>1831</v>
      </c>
      <c r="E823" s="18" t="s">
        <v>440</v>
      </c>
      <c r="F823" s="30" t="s">
        <v>419</v>
      </c>
      <c r="G823" s="30" t="s">
        <v>48</v>
      </c>
      <c r="H823" s="249">
        <v>67.52</v>
      </c>
      <c r="I823" s="255"/>
      <c r="J823" s="21">
        <f t="shared" si="20"/>
        <v>0</v>
      </c>
    </row>
    <row r="824" spans="1:10" ht="24.95" customHeight="1" x14ac:dyDescent="0.2">
      <c r="A824" s="101"/>
      <c r="B824" s="310" t="s">
        <v>1726</v>
      </c>
      <c r="C824" s="311"/>
      <c r="D824" s="311"/>
      <c r="E824" s="311"/>
      <c r="F824" s="311"/>
      <c r="G824" s="311"/>
      <c r="H824" s="311"/>
      <c r="I824" s="312"/>
      <c r="J824" s="21"/>
    </row>
    <row r="825" spans="1:10" s="121" customFormat="1" ht="35.450000000000003" customHeight="1" x14ac:dyDescent="0.2">
      <c r="A825" s="22">
        <v>6481</v>
      </c>
      <c r="B825" s="22">
        <v>4283</v>
      </c>
      <c r="C825" s="23" t="s">
        <v>1741</v>
      </c>
      <c r="D825" s="23" t="s">
        <v>1156</v>
      </c>
      <c r="E825" s="22" t="s">
        <v>36</v>
      </c>
      <c r="F825" s="24" t="s">
        <v>419</v>
      </c>
      <c r="G825" s="22" t="s">
        <v>41</v>
      </c>
      <c r="H825" s="172">
        <v>110</v>
      </c>
      <c r="I825" s="255"/>
      <c r="J825" s="21">
        <f t="shared" si="20"/>
        <v>0</v>
      </c>
    </row>
    <row r="826" spans="1:10" s="121" customFormat="1" ht="28.15" customHeight="1" x14ac:dyDescent="0.2">
      <c r="A826" s="22">
        <v>6612</v>
      </c>
      <c r="B826" s="22">
        <v>4386</v>
      </c>
      <c r="C826" s="23" t="s">
        <v>1742</v>
      </c>
      <c r="D826" s="23" t="s">
        <v>421</v>
      </c>
      <c r="E826" s="22" t="s">
        <v>36</v>
      </c>
      <c r="F826" s="24" t="s">
        <v>419</v>
      </c>
      <c r="G826" s="22" t="s">
        <v>61</v>
      </c>
      <c r="H826" s="172">
        <v>125</v>
      </c>
      <c r="I826" s="255"/>
      <c r="J826" s="21">
        <f t="shared" si="20"/>
        <v>0</v>
      </c>
    </row>
    <row r="827" spans="1:10" s="121" customFormat="1" ht="24.95" customHeight="1" x14ac:dyDescent="0.2">
      <c r="A827" s="101"/>
      <c r="B827" s="310" t="s">
        <v>1730</v>
      </c>
      <c r="C827" s="311"/>
      <c r="D827" s="311"/>
      <c r="E827" s="311"/>
      <c r="F827" s="311"/>
      <c r="G827" s="311"/>
      <c r="H827" s="311"/>
      <c r="I827" s="312"/>
      <c r="J827" s="21"/>
    </row>
    <row r="828" spans="1:10" s="121" customFormat="1" ht="34.15" customHeight="1" x14ac:dyDescent="0.2">
      <c r="A828" s="22">
        <v>6497</v>
      </c>
      <c r="B828" s="22">
        <v>4295</v>
      </c>
      <c r="C828" s="23" t="s">
        <v>1743</v>
      </c>
      <c r="D828" s="23" t="s">
        <v>385</v>
      </c>
      <c r="E828" s="22" t="s">
        <v>36</v>
      </c>
      <c r="F828" s="24" t="s">
        <v>419</v>
      </c>
      <c r="G828" s="22" t="s">
        <v>41</v>
      </c>
      <c r="H828" s="172">
        <v>110</v>
      </c>
      <c r="I828" s="255"/>
      <c r="J828" s="21">
        <f t="shared" si="20"/>
        <v>0</v>
      </c>
    </row>
    <row r="829" spans="1:10" s="121" customFormat="1" ht="31.9" customHeight="1" x14ac:dyDescent="0.2">
      <c r="A829" s="22">
        <v>6614</v>
      </c>
      <c r="B829" s="22">
        <v>4388</v>
      </c>
      <c r="C829" s="23" t="s">
        <v>1744</v>
      </c>
      <c r="D829" s="23" t="s">
        <v>1729</v>
      </c>
      <c r="E829" s="22" t="s">
        <v>36</v>
      </c>
      <c r="F829" s="24" t="s">
        <v>419</v>
      </c>
      <c r="G829" s="22" t="s">
        <v>61</v>
      </c>
      <c r="H829" s="172">
        <v>125</v>
      </c>
      <c r="I829" s="255"/>
      <c r="J829" s="21">
        <f t="shared" si="20"/>
        <v>0</v>
      </c>
    </row>
    <row r="830" spans="1:10" s="121" customFormat="1" ht="24.95" customHeight="1" x14ac:dyDescent="0.2">
      <c r="A830" s="101"/>
      <c r="B830" s="310" t="s">
        <v>1735</v>
      </c>
      <c r="C830" s="311"/>
      <c r="D830" s="311"/>
      <c r="E830" s="311"/>
      <c r="F830" s="311"/>
      <c r="G830" s="311"/>
      <c r="H830" s="311"/>
      <c r="I830" s="312"/>
      <c r="J830" s="21"/>
    </row>
    <row r="831" spans="1:10" s="121" customFormat="1" ht="33" customHeight="1" x14ac:dyDescent="0.2">
      <c r="A831" s="22">
        <v>6512</v>
      </c>
      <c r="B831" s="22">
        <v>4306</v>
      </c>
      <c r="C831" s="23" t="s">
        <v>1745</v>
      </c>
      <c r="D831" s="23" t="s">
        <v>1732</v>
      </c>
      <c r="E831" s="22" t="s">
        <v>36</v>
      </c>
      <c r="F831" s="24" t="s">
        <v>419</v>
      </c>
      <c r="G831" s="22" t="s">
        <v>41</v>
      </c>
      <c r="H831" s="172">
        <v>110</v>
      </c>
      <c r="I831" s="255"/>
      <c r="J831" s="21">
        <f t="shared" si="20"/>
        <v>0</v>
      </c>
    </row>
    <row r="832" spans="1:10" s="121" customFormat="1" ht="32.450000000000003" customHeight="1" x14ac:dyDescent="0.2">
      <c r="A832" s="22">
        <v>6617</v>
      </c>
      <c r="B832" s="22">
        <v>4391</v>
      </c>
      <c r="C832" s="23" t="s">
        <v>1746</v>
      </c>
      <c r="D832" s="23" t="s">
        <v>1734</v>
      </c>
      <c r="E832" s="22" t="s">
        <v>36</v>
      </c>
      <c r="F832" s="24" t="s">
        <v>419</v>
      </c>
      <c r="G832" s="22" t="s">
        <v>61</v>
      </c>
      <c r="H832" s="172">
        <v>125</v>
      </c>
      <c r="I832" s="255"/>
      <c r="J832" s="21">
        <f t="shared" si="20"/>
        <v>0</v>
      </c>
    </row>
    <row r="833" spans="1:10" s="121" customFormat="1" ht="24.95" customHeight="1" x14ac:dyDescent="0.2">
      <c r="A833" s="101"/>
      <c r="B833" s="310" t="s">
        <v>1704</v>
      </c>
      <c r="C833" s="311"/>
      <c r="D833" s="311"/>
      <c r="E833" s="311"/>
      <c r="F833" s="311"/>
      <c r="G833" s="311"/>
      <c r="H833" s="311"/>
      <c r="I833" s="312"/>
      <c r="J833" s="21"/>
    </row>
    <row r="834" spans="1:10" s="121" customFormat="1" ht="33" customHeight="1" x14ac:dyDescent="0.2">
      <c r="A834" s="22">
        <v>7285</v>
      </c>
      <c r="B834" s="22">
        <v>4955</v>
      </c>
      <c r="C834" s="23" t="s">
        <v>1833</v>
      </c>
      <c r="D834" s="23" t="s">
        <v>1834</v>
      </c>
      <c r="E834" s="22" t="s">
        <v>36</v>
      </c>
      <c r="F834" s="24" t="s">
        <v>419</v>
      </c>
      <c r="G834" s="22" t="s">
        <v>41</v>
      </c>
      <c r="H834" s="172">
        <v>110</v>
      </c>
      <c r="I834" s="255"/>
      <c r="J834" s="21">
        <f t="shared" si="20"/>
        <v>0</v>
      </c>
    </row>
    <row r="835" spans="1:10" s="121" customFormat="1" ht="33" customHeight="1" x14ac:dyDescent="0.2">
      <c r="A835" s="22">
        <v>7314</v>
      </c>
      <c r="B835" s="22">
        <v>4978</v>
      </c>
      <c r="C835" s="23" t="s">
        <v>1835</v>
      </c>
      <c r="D835" s="23" t="s">
        <v>1836</v>
      </c>
      <c r="E835" s="22" t="s">
        <v>36</v>
      </c>
      <c r="F835" s="24" t="s">
        <v>419</v>
      </c>
      <c r="G835" s="22" t="s">
        <v>61</v>
      </c>
      <c r="H835" s="172">
        <v>125</v>
      </c>
      <c r="I835" s="255"/>
      <c r="J835" s="21">
        <f t="shared" si="20"/>
        <v>0</v>
      </c>
    </row>
    <row r="836" spans="1:10" s="121" customFormat="1" ht="28.9" customHeight="1" x14ac:dyDescent="0.2">
      <c r="A836" s="292">
        <v>7510</v>
      </c>
      <c r="B836" s="22">
        <v>5165</v>
      </c>
      <c r="C836" s="23" t="s">
        <v>1837</v>
      </c>
      <c r="D836" s="23" t="s">
        <v>1838</v>
      </c>
      <c r="E836" s="18" t="s">
        <v>440</v>
      </c>
      <c r="F836" s="24" t="s">
        <v>419</v>
      </c>
      <c r="G836" s="22" t="s">
        <v>48</v>
      </c>
      <c r="H836" s="172">
        <v>120</v>
      </c>
      <c r="I836" s="255"/>
      <c r="J836" s="21">
        <f t="shared" si="20"/>
        <v>0</v>
      </c>
    </row>
    <row r="837" spans="1:10" s="121" customFormat="1" ht="30.6" customHeight="1" x14ac:dyDescent="0.2">
      <c r="A837" s="257">
        <v>7642</v>
      </c>
      <c r="B837" s="258">
        <v>5279</v>
      </c>
      <c r="C837" s="259" t="s">
        <v>1839</v>
      </c>
      <c r="D837" s="259" t="s">
        <v>393</v>
      </c>
      <c r="E837" s="260" t="s">
        <v>36</v>
      </c>
      <c r="F837" s="261" t="s">
        <v>419</v>
      </c>
      <c r="G837" s="292" t="s">
        <v>37</v>
      </c>
      <c r="H837" s="262">
        <v>130</v>
      </c>
      <c r="I837" s="263"/>
      <c r="J837" s="21">
        <f t="shared" si="20"/>
        <v>0</v>
      </c>
    </row>
    <row r="838" spans="1:10" ht="24.95" customHeight="1" x14ac:dyDescent="0.2">
      <c r="A838" s="101"/>
      <c r="B838" s="349" t="s">
        <v>1682</v>
      </c>
      <c r="C838" s="337"/>
      <c r="D838" s="337"/>
      <c r="E838" s="337"/>
      <c r="F838" s="337"/>
      <c r="G838" s="337"/>
      <c r="H838" s="337"/>
      <c r="I838" s="355"/>
      <c r="J838" s="21"/>
    </row>
    <row r="839" spans="1:10" s="121" customFormat="1" ht="67.900000000000006" customHeight="1" x14ac:dyDescent="0.2">
      <c r="A839" s="289">
        <v>7720</v>
      </c>
      <c r="B839" s="328">
        <v>5352</v>
      </c>
      <c r="C839" s="205" t="s">
        <v>1840</v>
      </c>
      <c r="D839" s="206" t="s">
        <v>1841</v>
      </c>
      <c r="E839" s="206" t="s">
        <v>36</v>
      </c>
      <c r="F839" s="207" t="s">
        <v>419</v>
      </c>
      <c r="G839" s="207" t="s">
        <v>48</v>
      </c>
      <c r="H839" s="208">
        <v>67</v>
      </c>
      <c r="I839" s="264"/>
      <c r="J839" s="21">
        <f t="shared" si="20"/>
        <v>0</v>
      </c>
    </row>
    <row r="840" spans="1:10" s="121" customFormat="1" ht="68.45" customHeight="1" x14ac:dyDescent="0.2">
      <c r="A840" s="289">
        <v>7721</v>
      </c>
      <c r="B840" s="328"/>
      <c r="C840" s="205" t="s">
        <v>1842</v>
      </c>
      <c r="D840" s="206" t="s">
        <v>1841</v>
      </c>
      <c r="E840" s="206" t="s">
        <v>36</v>
      </c>
      <c r="F840" s="207" t="s">
        <v>419</v>
      </c>
      <c r="G840" s="207" t="s">
        <v>48</v>
      </c>
      <c r="H840" s="208">
        <v>67.52</v>
      </c>
      <c r="I840" s="264"/>
      <c r="J840" s="21">
        <f t="shared" si="20"/>
        <v>0</v>
      </c>
    </row>
    <row r="841" spans="1:10" ht="22.5" customHeight="1" x14ac:dyDescent="0.2">
      <c r="A841" s="185"/>
      <c r="B841" s="185"/>
      <c r="C841" s="186"/>
      <c r="D841" s="187"/>
      <c r="E841" s="188"/>
      <c r="F841" s="188"/>
      <c r="G841" s="188"/>
      <c r="H841" s="189"/>
      <c r="I841" s="190"/>
      <c r="J841" s="177"/>
    </row>
    <row r="842" spans="1:10" ht="84" customHeight="1" x14ac:dyDescent="0.2">
      <c r="H842" s="356" t="s">
        <v>1637</v>
      </c>
      <c r="I842" s="357"/>
      <c r="J842" s="184">
        <f>SUM(J602:J840)</f>
        <v>0</v>
      </c>
    </row>
    <row r="846" spans="1:10" ht="47.45" customHeight="1" x14ac:dyDescent="0.2">
      <c r="H846" s="296" t="s">
        <v>1166</v>
      </c>
      <c r="I846" s="297"/>
      <c r="J846" s="271">
        <f>J842+J597</f>
        <v>64133.37</v>
      </c>
    </row>
    <row r="847" spans="1:10" ht="13.15" customHeight="1" x14ac:dyDescent="0.2">
      <c r="H847"/>
      <c r="I847"/>
      <c r="J847"/>
    </row>
    <row r="848" spans="1:10" ht="13.15" customHeight="1" x14ac:dyDescent="0.2">
      <c r="H848"/>
      <c r="I848"/>
      <c r="J848"/>
    </row>
    <row r="849" spans="1:10" ht="13.15" customHeight="1" x14ac:dyDescent="0.2">
      <c r="H849"/>
      <c r="I849"/>
      <c r="J849"/>
    </row>
    <row r="850" spans="1:10" ht="13.15" customHeight="1" x14ac:dyDescent="0.2">
      <c r="H850"/>
      <c r="I850"/>
      <c r="J850"/>
    </row>
    <row r="851" spans="1:10" ht="22.9" customHeight="1" x14ac:dyDescent="0.2">
      <c r="A851" s="350" t="s">
        <v>654</v>
      </c>
      <c r="B851" s="350"/>
      <c r="C851" s="350"/>
      <c r="D851" s="350"/>
      <c r="E851" s="350"/>
      <c r="F851" s="350"/>
      <c r="G851" s="350"/>
      <c r="H851" s="350"/>
      <c r="I851" s="350"/>
      <c r="J851" s="350"/>
    </row>
    <row r="852" spans="1:10" s="7" customFormat="1" ht="22.5" customHeight="1" x14ac:dyDescent="0.2">
      <c r="A852" s="8"/>
      <c r="B852" s="51" t="s">
        <v>655</v>
      </c>
      <c r="C852" s="51" t="s">
        <v>656</v>
      </c>
      <c r="D852" s="51" t="s">
        <v>2</v>
      </c>
      <c r="E852" s="51" t="s">
        <v>657</v>
      </c>
      <c r="F852" s="52" t="s">
        <v>4</v>
      </c>
      <c r="G852" s="51" t="s">
        <v>5</v>
      </c>
      <c r="H852" s="53" t="s">
        <v>658</v>
      </c>
      <c r="I852" s="53" t="s">
        <v>1153</v>
      </c>
      <c r="J852" s="53" t="s">
        <v>1154</v>
      </c>
    </row>
    <row r="853" spans="1:10" s="7" customFormat="1" ht="27" customHeight="1" x14ac:dyDescent="0.2">
      <c r="A853" s="9"/>
      <c r="B853" s="143">
        <v>1</v>
      </c>
      <c r="C853" s="144" t="s">
        <v>659</v>
      </c>
      <c r="D853" s="145" t="s">
        <v>119</v>
      </c>
      <c r="E853" s="144"/>
      <c r="F853" s="146">
        <v>1</v>
      </c>
      <c r="G853" s="147" t="s">
        <v>660</v>
      </c>
      <c r="H853" s="54"/>
      <c r="I853" s="20">
        <v>30</v>
      </c>
      <c r="J853" s="21">
        <f t="shared" ref="J853:J916" si="21">H853*I853</f>
        <v>0</v>
      </c>
    </row>
    <row r="854" spans="1:10" s="7" customFormat="1" ht="28.9" customHeight="1" x14ac:dyDescent="0.2">
      <c r="A854" s="9"/>
      <c r="B854" s="143">
        <v>417</v>
      </c>
      <c r="C854" s="144" t="s">
        <v>661</v>
      </c>
      <c r="D854" s="145" t="s">
        <v>662</v>
      </c>
      <c r="E854" s="144" t="s">
        <v>517</v>
      </c>
      <c r="F854" s="146">
        <v>1</v>
      </c>
      <c r="G854" s="147" t="s">
        <v>660</v>
      </c>
      <c r="H854" s="54"/>
      <c r="I854" s="20">
        <v>28</v>
      </c>
      <c r="J854" s="21">
        <f t="shared" si="21"/>
        <v>0</v>
      </c>
    </row>
    <row r="855" spans="1:10" s="7" customFormat="1" ht="26.45" customHeight="1" x14ac:dyDescent="0.2">
      <c r="A855" s="9"/>
      <c r="B855" s="143">
        <v>3</v>
      </c>
      <c r="C855" s="144" t="s">
        <v>663</v>
      </c>
      <c r="D855" s="145" t="s">
        <v>57</v>
      </c>
      <c r="E855" s="144" t="s">
        <v>517</v>
      </c>
      <c r="F855" s="146">
        <v>1</v>
      </c>
      <c r="G855" s="216" t="s">
        <v>660</v>
      </c>
      <c r="H855" s="54"/>
      <c r="I855" s="20">
        <v>2</v>
      </c>
      <c r="J855" s="21">
        <f t="shared" si="21"/>
        <v>0</v>
      </c>
    </row>
    <row r="856" spans="1:10" s="7" customFormat="1" ht="26.45" customHeight="1" x14ac:dyDescent="0.2">
      <c r="A856" s="9"/>
      <c r="B856" s="143">
        <v>4</v>
      </c>
      <c r="C856" s="144" t="s">
        <v>664</v>
      </c>
      <c r="D856" s="145" t="s">
        <v>506</v>
      </c>
      <c r="E856" s="144" t="s">
        <v>517</v>
      </c>
      <c r="F856" s="164">
        <v>1</v>
      </c>
      <c r="G856" s="217" t="s">
        <v>665</v>
      </c>
      <c r="H856" s="54"/>
      <c r="I856" s="20"/>
      <c r="J856" s="21">
        <f t="shared" si="21"/>
        <v>0</v>
      </c>
    </row>
    <row r="857" spans="1:10" s="7" customFormat="1" ht="25.9" customHeight="1" x14ac:dyDescent="0.2">
      <c r="A857" s="9"/>
      <c r="B857" s="143">
        <v>5</v>
      </c>
      <c r="C857" s="144" t="s">
        <v>666</v>
      </c>
      <c r="D857" s="145" t="s">
        <v>50</v>
      </c>
      <c r="E857" s="144" t="s">
        <v>517</v>
      </c>
      <c r="F857" s="164">
        <v>1</v>
      </c>
      <c r="G857" s="217" t="s">
        <v>665</v>
      </c>
      <c r="H857" s="54"/>
      <c r="I857" s="20"/>
      <c r="J857" s="21">
        <f t="shared" si="21"/>
        <v>0</v>
      </c>
    </row>
    <row r="858" spans="1:10" s="7" customFormat="1" ht="23.45" customHeight="1" x14ac:dyDescent="0.2">
      <c r="A858" s="9"/>
      <c r="B858" s="143">
        <v>6</v>
      </c>
      <c r="C858" s="144" t="s">
        <v>667</v>
      </c>
      <c r="D858" s="145" t="s">
        <v>495</v>
      </c>
      <c r="E858" s="144" t="s">
        <v>668</v>
      </c>
      <c r="F858" s="164">
        <v>1</v>
      </c>
      <c r="G858" s="217" t="s">
        <v>665</v>
      </c>
      <c r="H858" s="54"/>
      <c r="I858" s="20"/>
      <c r="J858" s="21">
        <f t="shared" si="21"/>
        <v>0</v>
      </c>
    </row>
    <row r="859" spans="1:10" s="7" customFormat="1" ht="23.45" customHeight="1" x14ac:dyDescent="0.2">
      <c r="A859" s="9"/>
      <c r="B859" s="143">
        <v>7</v>
      </c>
      <c r="C859" s="144" t="s">
        <v>669</v>
      </c>
      <c r="D859" s="145" t="s">
        <v>495</v>
      </c>
      <c r="E859" s="144" t="s">
        <v>517</v>
      </c>
      <c r="F859" s="164">
        <v>1</v>
      </c>
      <c r="G859" s="217" t="s">
        <v>665</v>
      </c>
      <c r="H859" s="54"/>
      <c r="I859" s="20"/>
      <c r="J859" s="21">
        <f t="shared" si="21"/>
        <v>0</v>
      </c>
    </row>
    <row r="860" spans="1:10" s="7" customFormat="1" ht="22.5" customHeight="1" x14ac:dyDescent="0.2">
      <c r="A860" s="9"/>
      <c r="B860" s="143">
        <v>8</v>
      </c>
      <c r="C860" s="144" t="s">
        <v>670</v>
      </c>
      <c r="D860" s="145" t="s">
        <v>74</v>
      </c>
      <c r="E860" s="144" t="s">
        <v>517</v>
      </c>
      <c r="F860" s="164">
        <v>1</v>
      </c>
      <c r="G860" s="217" t="s">
        <v>665</v>
      </c>
      <c r="H860" s="54"/>
      <c r="I860" s="20"/>
      <c r="J860" s="21">
        <f t="shared" si="21"/>
        <v>0</v>
      </c>
    </row>
    <row r="861" spans="1:10" s="7" customFormat="1" ht="22.5" customHeight="1" x14ac:dyDescent="0.2">
      <c r="A861" s="9"/>
      <c r="B861" s="143">
        <v>9</v>
      </c>
      <c r="C861" s="144" t="s">
        <v>671</v>
      </c>
      <c r="D861" s="145" t="s">
        <v>74</v>
      </c>
      <c r="E861" s="144" t="s">
        <v>517</v>
      </c>
      <c r="F861" s="164">
        <v>1</v>
      </c>
      <c r="G861" s="217" t="s">
        <v>665</v>
      </c>
      <c r="H861" s="54"/>
      <c r="I861" s="20"/>
      <c r="J861" s="21">
        <f t="shared" si="21"/>
        <v>0</v>
      </c>
    </row>
    <row r="862" spans="1:10" s="7" customFormat="1" ht="22.5" customHeight="1" x14ac:dyDescent="0.2">
      <c r="A862" s="9"/>
      <c r="B862" s="143">
        <v>10</v>
      </c>
      <c r="C862" s="144" t="s">
        <v>672</v>
      </c>
      <c r="D862" s="145" t="s">
        <v>673</v>
      </c>
      <c r="E862" s="144" t="s">
        <v>668</v>
      </c>
      <c r="F862" s="164">
        <v>1</v>
      </c>
      <c r="G862" s="217" t="s">
        <v>665</v>
      </c>
      <c r="H862" s="54"/>
      <c r="I862" s="20"/>
      <c r="J862" s="21">
        <f t="shared" si="21"/>
        <v>0</v>
      </c>
    </row>
    <row r="863" spans="1:10" s="7" customFormat="1" ht="22.5" customHeight="1" x14ac:dyDescent="0.2">
      <c r="A863" s="9"/>
      <c r="B863" s="143">
        <v>11</v>
      </c>
      <c r="C863" s="144" t="s">
        <v>674</v>
      </c>
      <c r="D863" s="145" t="s">
        <v>673</v>
      </c>
      <c r="E863" s="144" t="s">
        <v>517</v>
      </c>
      <c r="F863" s="164">
        <v>1</v>
      </c>
      <c r="G863" s="217" t="s">
        <v>665</v>
      </c>
      <c r="H863" s="54"/>
      <c r="I863" s="20"/>
      <c r="J863" s="21">
        <f t="shared" si="21"/>
        <v>0</v>
      </c>
    </row>
    <row r="864" spans="1:10" s="7" customFormat="1" ht="22.5" customHeight="1" x14ac:dyDescent="0.2">
      <c r="A864" s="9"/>
      <c r="B864" s="143">
        <v>12</v>
      </c>
      <c r="C864" s="144" t="s">
        <v>675</v>
      </c>
      <c r="D864" s="145" t="s">
        <v>503</v>
      </c>
      <c r="E864" s="144" t="s">
        <v>517</v>
      </c>
      <c r="F864" s="164">
        <v>1</v>
      </c>
      <c r="G864" s="147" t="s">
        <v>676</v>
      </c>
      <c r="H864" s="54"/>
      <c r="I864" s="20"/>
      <c r="J864" s="21">
        <f t="shared" si="21"/>
        <v>0</v>
      </c>
    </row>
    <row r="865" spans="1:10" s="7" customFormat="1" ht="22.5" customHeight="1" x14ac:dyDescent="0.2">
      <c r="A865" s="10"/>
      <c r="B865" s="143">
        <v>15</v>
      </c>
      <c r="C865" s="148" t="s">
        <v>677</v>
      </c>
      <c r="D865" s="149" t="s">
        <v>467</v>
      </c>
      <c r="E865" s="148" t="s">
        <v>517</v>
      </c>
      <c r="F865" s="165" t="s">
        <v>679</v>
      </c>
      <c r="G865" s="148" t="s">
        <v>678</v>
      </c>
      <c r="H865" s="54"/>
      <c r="I865" s="20"/>
      <c r="J865" s="21">
        <f t="shared" si="21"/>
        <v>0</v>
      </c>
    </row>
    <row r="866" spans="1:10" ht="24" x14ac:dyDescent="0.2">
      <c r="A866" s="11"/>
      <c r="B866" s="178">
        <v>16</v>
      </c>
      <c r="C866" s="179" t="s">
        <v>680</v>
      </c>
      <c r="D866" s="180" t="s">
        <v>93</v>
      </c>
      <c r="E866" s="179" t="s">
        <v>517</v>
      </c>
      <c r="F866" s="181" t="s">
        <v>40</v>
      </c>
      <c r="G866" s="179" t="s">
        <v>678</v>
      </c>
      <c r="H866" s="182"/>
      <c r="I866" s="286"/>
      <c r="J866" s="21">
        <f t="shared" si="21"/>
        <v>0</v>
      </c>
    </row>
    <row r="867" spans="1:10" ht="24" x14ac:dyDescent="0.2">
      <c r="A867" s="9"/>
      <c r="B867" s="143">
        <v>17</v>
      </c>
      <c r="C867" s="144" t="s">
        <v>681</v>
      </c>
      <c r="D867" s="145" t="s">
        <v>682</v>
      </c>
      <c r="E867" s="147" t="s">
        <v>517</v>
      </c>
      <c r="F867" s="164" t="s">
        <v>40</v>
      </c>
      <c r="G867" s="147" t="s">
        <v>665</v>
      </c>
      <c r="H867" s="54"/>
      <c r="I867" s="20"/>
      <c r="J867" s="21">
        <f t="shared" si="21"/>
        <v>0</v>
      </c>
    </row>
    <row r="868" spans="1:10" ht="24" x14ac:dyDescent="0.2">
      <c r="A868" s="9"/>
      <c r="B868" s="143">
        <v>18</v>
      </c>
      <c r="C868" s="144" t="s">
        <v>683</v>
      </c>
      <c r="D868" s="151" t="s">
        <v>684</v>
      </c>
      <c r="E868" s="147" t="s">
        <v>517</v>
      </c>
      <c r="F868" s="146" t="s">
        <v>40</v>
      </c>
      <c r="G868" s="166" t="s">
        <v>676</v>
      </c>
      <c r="H868" s="54"/>
      <c r="I868" s="20"/>
      <c r="J868" s="21">
        <f t="shared" si="21"/>
        <v>0</v>
      </c>
    </row>
    <row r="869" spans="1:10" ht="24" x14ac:dyDescent="0.2">
      <c r="A869" s="11"/>
      <c r="B869" s="143">
        <v>19</v>
      </c>
      <c r="C869" s="144" t="s">
        <v>685</v>
      </c>
      <c r="D869" s="145" t="s">
        <v>78</v>
      </c>
      <c r="E869" s="144" t="s">
        <v>517</v>
      </c>
      <c r="F869" s="150" t="s">
        <v>40</v>
      </c>
      <c r="G869" s="144" t="s">
        <v>686</v>
      </c>
      <c r="H869" s="54"/>
      <c r="I869" s="20"/>
      <c r="J869" s="21">
        <f t="shared" si="21"/>
        <v>0</v>
      </c>
    </row>
    <row r="870" spans="1:10" ht="24" x14ac:dyDescent="0.2">
      <c r="A870" s="11"/>
      <c r="B870" s="143">
        <v>20</v>
      </c>
      <c r="C870" s="144" t="s">
        <v>687</v>
      </c>
      <c r="D870" s="145" t="s">
        <v>476</v>
      </c>
      <c r="E870" s="144" t="s">
        <v>517</v>
      </c>
      <c r="F870" s="150" t="s">
        <v>679</v>
      </c>
      <c r="G870" s="144" t="s">
        <v>686</v>
      </c>
      <c r="H870" s="54"/>
      <c r="I870" s="20"/>
      <c r="J870" s="21">
        <f t="shared" si="21"/>
        <v>0</v>
      </c>
    </row>
    <row r="871" spans="1:10" ht="24" x14ac:dyDescent="0.2">
      <c r="A871" s="11"/>
      <c r="B871" s="143">
        <v>21</v>
      </c>
      <c r="C871" s="144" t="s">
        <v>688</v>
      </c>
      <c r="D871" s="145" t="s">
        <v>474</v>
      </c>
      <c r="E871" s="144" t="s">
        <v>1466</v>
      </c>
      <c r="F871" s="150" t="s">
        <v>40</v>
      </c>
      <c r="G871" s="144" t="s">
        <v>689</v>
      </c>
      <c r="H871" s="54"/>
      <c r="I871" s="20"/>
      <c r="J871" s="21">
        <f t="shared" si="21"/>
        <v>0</v>
      </c>
    </row>
    <row r="872" spans="1:10" ht="24" x14ac:dyDescent="0.2">
      <c r="A872" s="11"/>
      <c r="B872" s="143">
        <v>22</v>
      </c>
      <c r="C872" s="144" t="s">
        <v>690</v>
      </c>
      <c r="D872" s="145" t="s">
        <v>99</v>
      </c>
      <c r="E872" s="144" t="s">
        <v>517</v>
      </c>
      <c r="F872" s="150" t="s">
        <v>40</v>
      </c>
      <c r="G872" s="144" t="s">
        <v>689</v>
      </c>
      <c r="H872" s="54"/>
      <c r="I872" s="20"/>
      <c r="J872" s="21">
        <f t="shared" si="21"/>
        <v>0</v>
      </c>
    </row>
    <row r="873" spans="1:10" ht="25.15" customHeight="1" x14ac:dyDescent="0.2">
      <c r="A873" s="11"/>
      <c r="B873" s="143">
        <v>23</v>
      </c>
      <c r="C873" s="144" t="s">
        <v>1963</v>
      </c>
      <c r="D873" s="145" t="s">
        <v>1193</v>
      </c>
      <c r="E873" s="144" t="s">
        <v>668</v>
      </c>
      <c r="F873" s="150" t="s">
        <v>40</v>
      </c>
      <c r="G873" s="144" t="s">
        <v>686</v>
      </c>
      <c r="H873" s="54"/>
      <c r="I873" s="20">
        <v>20</v>
      </c>
      <c r="J873" s="21">
        <f t="shared" si="21"/>
        <v>0</v>
      </c>
    </row>
    <row r="874" spans="1:10" ht="25.15" customHeight="1" x14ac:dyDescent="0.2">
      <c r="A874" s="11"/>
      <c r="B874" s="143">
        <v>25</v>
      </c>
      <c r="C874" s="144" t="s">
        <v>691</v>
      </c>
      <c r="D874" s="145" t="s">
        <v>479</v>
      </c>
      <c r="E874" s="144" t="s">
        <v>517</v>
      </c>
      <c r="F874" s="150" t="s">
        <v>40</v>
      </c>
      <c r="G874" s="144" t="s">
        <v>676</v>
      </c>
      <c r="H874" s="54"/>
      <c r="I874" s="20">
        <v>30</v>
      </c>
      <c r="J874" s="21">
        <f t="shared" si="21"/>
        <v>0</v>
      </c>
    </row>
    <row r="875" spans="1:10" ht="60" x14ac:dyDescent="0.2">
      <c r="A875" s="11"/>
      <c r="B875" s="143">
        <v>26</v>
      </c>
      <c r="C875" s="144" t="s">
        <v>692</v>
      </c>
      <c r="D875" s="144" t="s">
        <v>82</v>
      </c>
      <c r="E875" s="144" t="s">
        <v>693</v>
      </c>
      <c r="F875" s="150" t="s">
        <v>40</v>
      </c>
      <c r="G875" s="144" t="s">
        <v>694</v>
      </c>
      <c r="H875" s="54"/>
      <c r="I875" s="20"/>
      <c r="J875" s="21">
        <f t="shared" si="21"/>
        <v>0</v>
      </c>
    </row>
    <row r="876" spans="1:10" ht="24" x14ac:dyDescent="0.2">
      <c r="A876" s="12"/>
      <c r="B876" s="143">
        <v>29</v>
      </c>
      <c r="C876" s="152" t="s">
        <v>695</v>
      </c>
      <c r="D876" s="153" t="s">
        <v>696</v>
      </c>
      <c r="E876" s="152" t="s">
        <v>668</v>
      </c>
      <c r="F876" s="154" t="s">
        <v>40</v>
      </c>
      <c r="G876" s="155" t="s">
        <v>676</v>
      </c>
      <c r="H876" s="54"/>
      <c r="I876" s="20"/>
      <c r="J876" s="21">
        <f t="shared" si="21"/>
        <v>0</v>
      </c>
    </row>
    <row r="877" spans="1:10" ht="24" x14ac:dyDescent="0.2">
      <c r="A877" s="12"/>
      <c r="B877" s="143">
        <v>30</v>
      </c>
      <c r="C877" s="152" t="s">
        <v>697</v>
      </c>
      <c r="D877" s="153" t="s">
        <v>699</v>
      </c>
      <c r="E877" s="152" t="s">
        <v>698</v>
      </c>
      <c r="F877" s="154" t="s">
        <v>40</v>
      </c>
      <c r="G877" s="155" t="s">
        <v>676</v>
      </c>
      <c r="H877" s="54"/>
      <c r="I877" s="20"/>
      <c r="J877" s="21">
        <f t="shared" si="21"/>
        <v>0</v>
      </c>
    </row>
    <row r="878" spans="1:10" ht="24" x14ac:dyDescent="0.2">
      <c r="A878" s="12"/>
      <c r="B878" s="143">
        <v>33</v>
      </c>
      <c r="C878" s="152" t="s">
        <v>1366</v>
      </c>
      <c r="D878" s="153" t="s">
        <v>700</v>
      </c>
      <c r="E878" s="152" t="s">
        <v>1467</v>
      </c>
      <c r="F878" s="154" t="s">
        <v>40</v>
      </c>
      <c r="G878" s="155" t="s">
        <v>665</v>
      </c>
      <c r="H878" s="54"/>
      <c r="I878" s="20"/>
      <c r="J878" s="21">
        <f t="shared" si="21"/>
        <v>0</v>
      </c>
    </row>
    <row r="879" spans="1:10" ht="24" x14ac:dyDescent="0.2">
      <c r="A879" s="12"/>
      <c r="B879" s="143">
        <v>36</v>
      </c>
      <c r="C879" s="152" t="s">
        <v>701</v>
      </c>
      <c r="D879" s="153" t="s">
        <v>703</v>
      </c>
      <c r="E879" s="152" t="s">
        <v>702</v>
      </c>
      <c r="F879" s="154" t="s">
        <v>40</v>
      </c>
      <c r="G879" s="155" t="s">
        <v>660</v>
      </c>
      <c r="H879" s="54"/>
      <c r="I879" s="20">
        <v>30</v>
      </c>
      <c r="J879" s="21">
        <f t="shared" si="21"/>
        <v>0</v>
      </c>
    </row>
    <row r="880" spans="1:10" ht="24" x14ac:dyDescent="0.2">
      <c r="A880" s="12"/>
      <c r="B880" s="143">
        <v>47</v>
      </c>
      <c r="C880" s="152" t="s">
        <v>704</v>
      </c>
      <c r="D880" s="153" t="s">
        <v>80</v>
      </c>
      <c r="E880" s="152" t="s">
        <v>517</v>
      </c>
      <c r="F880" s="154" t="s">
        <v>40</v>
      </c>
      <c r="G880" s="155" t="s">
        <v>678</v>
      </c>
      <c r="H880" s="54"/>
      <c r="I880" s="20"/>
      <c r="J880" s="21">
        <f t="shared" si="21"/>
        <v>0</v>
      </c>
    </row>
    <row r="881" spans="1:10" ht="24" x14ac:dyDescent="0.2">
      <c r="A881" s="13"/>
      <c r="B881" s="143">
        <v>52</v>
      </c>
      <c r="C881" s="152" t="s">
        <v>706</v>
      </c>
      <c r="D881" s="153" t="s">
        <v>707</v>
      </c>
      <c r="E881" s="152" t="s">
        <v>517</v>
      </c>
      <c r="F881" s="154" t="s">
        <v>40</v>
      </c>
      <c r="G881" s="155" t="s">
        <v>705</v>
      </c>
      <c r="H881" s="54"/>
      <c r="I881" s="20"/>
      <c r="J881" s="21">
        <f t="shared" si="21"/>
        <v>0</v>
      </c>
    </row>
    <row r="882" spans="1:10" ht="24" x14ac:dyDescent="0.2">
      <c r="A882" s="12"/>
      <c r="B882" s="143">
        <v>59</v>
      </c>
      <c r="C882" s="152" t="s">
        <v>710</v>
      </c>
      <c r="D882" s="153" t="s">
        <v>709</v>
      </c>
      <c r="E882" s="152" t="s">
        <v>518</v>
      </c>
      <c r="F882" s="154" t="s">
        <v>40</v>
      </c>
      <c r="G882" s="152" t="s">
        <v>61</v>
      </c>
      <c r="H882" s="54"/>
      <c r="I882" s="20"/>
      <c r="J882" s="21">
        <f t="shared" si="21"/>
        <v>0</v>
      </c>
    </row>
    <row r="883" spans="1:10" ht="18.600000000000001" customHeight="1" x14ac:dyDescent="0.2">
      <c r="A883" s="12"/>
      <c r="B883" s="143">
        <v>61</v>
      </c>
      <c r="C883" s="152" t="s">
        <v>711</v>
      </c>
      <c r="D883" s="153"/>
      <c r="E883" s="152" t="s">
        <v>712</v>
      </c>
      <c r="F883" s="154" t="s">
        <v>713</v>
      </c>
      <c r="G883" s="152" t="s">
        <v>686</v>
      </c>
      <c r="H883" s="54"/>
      <c r="I883" s="20">
        <v>10</v>
      </c>
      <c r="J883" s="21">
        <f t="shared" si="21"/>
        <v>0</v>
      </c>
    </row>
    <row r="884" spans="1:10" ht="25.9" customHeight="1" x14ac:dyDescent="0.2">
      <c r="A884" s="13"/>
      <c r="B884" s="143">
        <v>63</v>
      </c>
      <c r="C884" s="152" t="s">
        <v>714</v>
      </c>
      <c r="D884" s="153" t="s">
        <v>715</v>
      </c>
      <c r="E884" s="152" t="s">
        <v>708</v>
      </c>
      <c r="F884" s="154" t="s">
        <v>679</v>
      </c>
      <c r="G884" s="152" t="s">
        <v>676</v>
      </c>
      <c r="H884" s="54"/>
      <c r="I884" s="20"/>
      <c r="J884" s="21">
        <f t="shared" si="21"/>
        <v>0</v>
      </c>
    </row>
    <row r="885" spans="1:10" ht="24.6" customHeight="1" x14ac:dyDescent="0.2">
      <c r="A885" s="13"/>
      <c r="B885" s="143">
        <v>65</v>
      </c>
      <c r="C885" s="152" t="s">
        <v>716</v>
      </c>
      <c r="D885" s="153" t="s">
        <v>715</v>
      </c>
      <c r="E885" s="152" t="s">
        <v>708</v>
      </c>
      <c r="F885" s="154" t="s">
        <v>717</v>
      </c>
      <c r="G885" s="152" t="s">
        <v>676</v>
      </c>
      <c r="H885" s="54"/>
      <c r="I885" s="20"/>
      <c r="J885" s="21">
        <f t="shared" si="21"/>
        <v>0</v>
      </c>
    </row>
    <row r="886" spans="1:10" ht="27.6" customHeight="1" x14ac:dyDescent="0.2">
      <c r="A886" s="13"/>
      <c r="B886" s="143">
        <v>66</v>
      </c>
      <c r="C886" s="152" t="s">
        <v>718</v>
      </c>
      <c r="D886" s="153" t="s">
        <v>715</v>
      </c>
      <c r="E886" s="152" t="s">
        <v>708</v>
      </c>
      <c r="F886" s="154" t="s">
        <v>719</v>
      </c>
      <c r="G886" s="152" t="s">
        <v>676</v>
      </c>
      <c r="H886" s="54"/>
      <c r="I886" s="20"/>
      <c r="J886" s="21">
        <f t="shared" si="21"/>
        <v>0</v>
      </c>
    </row>
    <row r="887" spans="1:10" ht="24" x14ac:dyDescent="0.2">
      <c r="A887" s="13"/>
      <c r="B887" s="143">
        <v>67</v>
      </c>
      <c r="C887" s="152" t="s">
        <v>720</v>
      </c>
      <c r="D887" s="153" t="s">
        <v>721</v>
      </c>
      <c r="E887" s="152" t="s">
        <v>708</v>
      </c>
      <c r="F887" s="154" t="s">
        <v>722</v>
      </c>
      <c r="G887" s="152" t="s">
        <v>676</v>
      </c>
      <c r="H887" s="54"/>
      <c r="I887" s="20"/>
      <c r="J887" s="21">
        <f t="shared" si="21"/>
        <v>0</v>
      </c>
    </row>
    <row r="888" spans="1:10" ht="23.45" customHeight="1" x14ac:dyDescent="0.2">
      <c r="A888" s="13"/>
      <c r="B888" s="143">
        <v>71</v>
      </c>
      <c r="C888" s="152" t="s">
        <v>723</v>
      </c>
      <c r="D888" s="153" t="s">
        <v>724</v>
      </c>
      <c r="E888" s="152" t="s">
        <v>698</v>
      </c>
      <c r="F888" s="154" t="s">
        <v>679</v>
      </c>
      <c r="G888" s="152" t="s">
        <v>676</v>
      </c>
      <c r="H888" s="54"/>
      <c r="I888" s="20"/>
      <c r="J888" s="21">
        <f t="shared" si="21"/>
        <v>0</v>
      </c>
    </row>
    <row r="889" spans="1:10" ht="48" x14ac:dyDescent="0.2">
      <c r="A889" s="13"/>
      <c r="B889" s="143">
        <v>426</v>
      </c>
      <c r="C889" s="152" t="s">
        <v>725</v>
      </c>
      <c r="D889" s="153" t="s">
        <v>1894</v>
      </c>
      <c r="E889" s="152" t="s">
        <v>708</v>
      </c>
      <c r="F889" s="154" t="s">
        <v>719</v>
      </c>
      <c r="G889" s="152" t="s">
        <v>660</v>
      </c>
      <c r="H889" s="54"/>
      <c r="I889" s="20">
        <v>26</v>
      </c>
      <c r="J889" s="21">
        <f t="shared" si="21"/>
        <v>0</v>
      </c>
    </row>
    <row r="890" spans="1:10" ht="36" x14ac:dyDescent="0.2">
      <c r="A890" s="13"/>
      <c r="B890" s="143">
        <v>73</v>
      </c>
      <c r="C890" s="152" t="s">
        <v>726</v>
      </c>
      <c r="D890" s="153" t="s">
        <v>727</v>
      </c>
      <c r="E890" s="152" t="s">
        <v>708</v>
      </c>
      <c r="F890" s="154" t="s">
        <v>40</v>
      </c>
      <c r="G890" s="152" t="s">
        <v>728</v>
      </c>
      <c r="H890" s="54"/>
      <c r="I890" s="20"/>
      <c r="J890" s="21">
        <f t="shared" si="21"/>
        <v>0</v>
      </c>
    </row>
    <row r="891" spans="1:10" ht="36" x14ac:dyDescent="0.2">
      <c r="A891" s="13"/>
      <c r="B891" s="143">
        <v>74</v>
      </c>
      <c r="C891" s="152" t="s">
        <v>729</v>
      </c>
      <c r="D891" s="153" t="s">
        <v>730</v>
      </c>
      <c r="E891" s="152" t="s">
        <v>708</v>
      </c>
      <c r="F891" s="154" t="s">
        <v>53</v>
      </c>
      <c r="G891" s="152" t="s">
        <v>731</v>
      </c>
      <c r="H891" s="54"/>
      <c r="I891" s="20"/>
      <c r="J891" s="21">
        <f t="shared" si="21"/>
        <v>0</v>
      </c>
    </row>
    <row r="892" spans="1:10" ht="21" customHeight="1" x14ac:dyDescent="0.2">
      <c r="A892" s="13"/>
      <c r="B892" s="143">
        <v>81</v>
      </c>
      <c r="C892" s="152" t="s">
        <v>734</v>
      </c>
      <c r="D892" s="153" t="s">
        <v>736</v>
      </c>
      <c r="E892" s="152" t="s">
        <v>735</v>
      </c>
      <c r="F892" s="156" t="s">
        <v>40</v>
      </c>
      <c r="G892" s="152" t="s">
        <v>732</v>
      </c>
      <c r="H892" s="54"/>
      <c r="I892" s="20"/>
      <c r="J892" s="21">
        <f t="shared" si="21"/>
        <v>0</v>
      </c>
    </row>
    <row r="893" spans="1:10" ht="21" customHeight="1" x14ac:dyDescent="0.2">
      <c r="A893" s="13"/>
      <c r="B893" s="143">
        <v>82</v>
      </c>
      <c r="C893" s="152" t="s">
        <v>737</v>
      </c>
      <c r="D893" s="153" t="s">
        <v>738</v>
      </c>
      <c r="E893" s="152" t="s">
        <v>735</v>
      </c>
      <c r="F893" s="156" t="s">
        <v>40</v>
      </c>
      <c r="G893" s="152" t="s">
        <v>739</v>
      </c>
      <c r="H893" s="54"/>
      <c r="I893" s="20"/>
      <c r="J893" s="21">
        <f t="shared" si="21"/>
        <v>0</v>
      </c>
    </row>
    <row r="894" spans="1:10" ht="21" customHeight="1" x14ac:dyDescent="0.2">
      <c r="A894" s="13"/>
      <c r="B894" s="143">
        <v>83</v>
      </c>
      <c r="C894" s="152" t="s">
        <v>740</v>
      </c>
      <c r="D894" s="153" t="s">
        <v>738</v>
      </c>
      <c r="E894" s="152" t="s">
        <v>735</v>
      </c>
      <c r="F894" s="156" t="s">
        <v>40</v>
      </c>
      <c r="G894" s="152" t="s">
        <v>739</v>
      </c>
      <c r="H894" s="54"/>
      <c r="I894" s="20"/>
      <c r="J894" s="21">
        <f t="shared" si="21"/>
        <v>0</v>
      </c>
    </row>
    <row r="895" spans="1:10" ht="21" customHeight="1" x14ac:dyDescent="0.2">
      <c r="A895" s="13"/>
      <c r="B895" s="143">
        <v>84</v>
      </c>
      <c r="C895" s="157" t="s">
        <v>741</v>
      </c>
      <c r="D895" s="153" t="s">
        <v>488</v>
      </c>
      <c r="E895" s="152" t="s">
        <v>708</v>
      </c>
      <c r="F895" s="156" t="s">
        <v>40</v>
      </c>
      <c r="G895" s="152" t="s">
        <v>61</v>
      </c>
      <c r="H895" s="54"/>
      <c r="I895" s="20"/>
      <c r="J895" s="21">
        <f t="shared" si="21"/>
        <v>0</v>
      </c>
    </row>
    <row r="896" spans="1:10" ht="21" customHeight="1" x14ac:dyDescent="0.2">
      <c r="A896" s="13"/>
      <c r="B896" s="143">
        <v>85</v>
      </c>
      <c r="C896" s="157" t="s">
        <v>742</v>
      </c>
      <c r="D896" s="152" t="s">
        <v>743</v>
      </c>
      <c r="E896" s="152" t="s">
        <v>735</v>
      </c>
      <c r="F896" s="156" t="s">
        <v>53</v>
      </c>
      <c r="G896" s="152" t="s">
        <v>732</v>
      </c>
      <c r="H896" s="54"/>
      <c r="I896" s="20"/>
      <c r="J896" s="21">
        <f t="shared" si="21"/>
        <v>0</v>
      </c>
    </row>
    <row r="897" spans="1:10" ht="27" customHeight="1" x14ac:dyDescent="0.2">
      <c r="A897" s="13"/>
      <c r="B897" s="143">
        <v>88</v>
      </c>
      <c r="C897" s="157" t="s">
        <v>745</v>
      </c>
      <c r="D897" s="153" t="s">
        <v>744</v>
      </c>
      <c r="E897" s="152" t="s">
        <v>668</v>
      </c>
      <c r="F897" s="156" t="s">
        <v>53</v>
      </c>
      <c r="G897" s="152" t="s">
        <v>660</v>
      </c>
      <c r="H897" s="54"/>
      <c r="I897" s="20"/>
      <c r="J897" s="21">
        <f t="shared" si="21"/>
        <v>0</v>
      </c>
    </row>
    <row r="898" spans="1:10" ht="21" customHeight="1" x14ac:dyDescent="0.2">
      <c r="A898" s="13"/>
      <c r="B898" s="143">
        <v>90</v>
      </c>
      <c r="C898" s="152" t="s">
        <v>746</v>
      </c>
      <c r="D898" s="153" t="s">
        <v>119</v>
      </c>
      <c r="E898" s="152" t="s">
        <v>708</v>
      </c>
      <c r="F898" s="156">
        <v>2</v>
      </c>
      <c r="G898" s="152" t="s">
        <v>660</v>
      </c>
      <c r="H898" s="54"/>
      <c r="I898" s="20">
        <v>26</v>
      </c>
      <c r="J898" s="21">
        <f t="shared" si="21"/>
        <v>0</v>
      </c>
    </row>
    <row r="899" spans="1:10" ht="21" customHeight="1" x14ac:dyDescent="0.2">
      <c r="A899" s="13"/>
      <c r="B899" s="143">
        <v>91</v>
      </c>
      <c r="C899" s="152" t="s">
        <v>747</v>
      </c>
      <c r="D899" s="153" t="s">
        <v>703</v>
      </c>
      <c r="E899" s="152" t="s">
        <v>708</v>
      </c>
      <c r="F899" s="156">
        <v>2</v>
      </c>
      <c r="G899" s="152" t="s">
        <v>660</v>
      </c>
      <c r="H899" s="54"/>
      <c r="I899" s="20">
        <v>26</v>
      </c>
      <c r="J899" s="21">
        <f t="shared" si="21"/>
        <v>0</v>
      </c>
    </row>
    <row r="900" spans="1:10" ht="21" customHeight="1" x14ac:dyDescent="0.2">
      <c r="A900" s="13"/>
      <c r="B900" s="143">
        <v>92</v>
      </c>
      <c r="C900" s="152" t="s">
        <v>748</v>
      </c>
      <c r="D900" s="153" t="s">
        <v>99</v>
      </c>
      <c r="E900" s="152" t="s">
        <v>708</v>
      </c>
      <c r="F900" s="156">
        <v>2</v>
      </c>
      <c r="G900" s="152" t="s">
        <v>749</v>
      </c>
      <c r="H900" s="54"/>
      <c r="I900" s="20"/>
      <c r="J900" s="21">
        <f t="shared" si="21"/>
        <v>0</v>
      </c>
    </row>
    <row r="901" spans="1:10" ht="21" customHeight="1" x14ac:dyDescent="0.2">
      <c r="A901" s="13"/>
      <c r="B901" s="143">
        <v>94</v>
      </c>
      <c r="C901" s="152" t="s">
        <v>750</v>
      </c>
      <c r="D901" s="153" t="s">
        <v>78</v>
      </c>
      <c r="E901" s="152" t="s">
        <v>708</v>
      </c>
      <c r="F901" s="156">
        <v>3</v>
      </c>
      <c r="G901" s="152" t="s">
        <v>751</v>
      </c>
      <c r="H901" s="54"/>
      <c r="I901" s="20"/>
      <c r="J901" s="21">
        <f t="shared" si="21"/>
        <v>0</v>
      </c>
    </row>
    <row r="902" spans="1:10" ht="21" customHeight="1" x14ac:dyDescent="0.2">
      <c r="A902" s="13"/>
      <c r="B902" s="143">
        <v>95</v>
      </c>
      <c r="C902" s="152" t="s">
        <v>752</v>
      </c>
      <c r="D902" s="153" t="s">
        <v>78</v>
      </c>
      <c r="E902" s="152" t="s">
        <v>708</v>
      </c>
      <c r="F902" s="156">
        <v>2</v>
      </c>
      <c r="G902" s="152" t="s">
        <v>751</v>
      </c>
      <c r="H902" s="54"/>
      <c r="I902" s="20"/>
      <c r="J902" s="21">
        <f t="shared" si="21"/>
        <v>0</v>
      </c>
    </row>
    <row r="903" spans="1:10" ht="21" customHeight="1" x14ac:dyDescent="0.2">
      <c r="A903" s="13"/>
      <c r="B903" s="143">
        <v>103</v>
      </c>
      <c r="C903" s="152" t="s">
        <v>753</v>
      </c>
      <c r="D903" s="153" t="s">
        <v>95</v>
      </c>
      <c r="E903" s="152" t="s">
        <v>517</v>
      </c>
      <c r="F903" s="156" t="s">
        <v>754</v>
      </c>
      <c r="G903" s="152" t="s">
        <v>676</v>
      </c>
      <c r="H903" s="54"/>
      <c r="I903" s="20"/>
      <c r="J903" s="21">
        <f t="shared" si="21"/>
        <v>0</v>
      </c>
    </row>
    <row r="904" spans="1:10" ht="21" customHeight="1" x14ac:dyDescent="0.2">
      <c r="A904" s="13"/>
      <c r="B904" s="143">
        <v>104</v>
      </c>
      <c r="C904" s="152" t="s">
        <v>755</v>
      </c>
      <c r="D904" s="153" t="s">
        <v>756</v>
      </c>
      <c r="E904" s="152" t="s">
        <v>517</v>
      </c>
      <c r="F904" s="156" t="s">
        <v>757</v>
      </c>
      <c r="G904" s="152" t="s">
        <v>676</v>
      </c>
      <c r="H904" s="54"/>
      <c r="I904" s="20"/>
      <c r="J904" s="21">
        <f t="shared" si="21"/>
        <v>0</v>
      </c>
    </row>
    <row r="905" spans="1:10" ht="21" customHeight="1" x14ac:dyDescent="0.2">
      <c r="A905" s="13"/>
      <c r="B905" s="143">
        <v>105</v>
      </c>
      <c r="C905" s="152" t="s">
        <v>758</v>
      </c>
      <c r="D905" s="153" t="s">
        <v>759</v>
      </c>
      <c r="E905" s="152" t="s">
        <v>517</v>
      </c>
      <c r="F905" s="156" t="s">
        <v>760</v>
      </c>
      <c r="G905" s="152" t="s">
        <v>676</v>
      </c>
      <c r="H905" s="54"/>
      <c r="I905" s="20"/>
      <c r="J905" s="21">
        <f t="shared" si="21"/>
        <v>0</v>
      </c>
    </row>
    <row r="906" spans="1:10" ht="21" customHeight="1" x14ac:dyDescent="0.2">
      <c r="A906" s="13"/>
      <c r="B906" s="143">
        <v>106</v>
      </c>
      <c r="C906" s="152" t="s">
        <v>761</v>
      </c>
      <c r="D906" s="153" t="s">
        <v>95</v>
      </c>
      <c r="E906" s="152" t="s">
        <v>517</v>
      </c>
      <c r="F906" s="156" t="s">
        <v>762</v>
      </c>
      <c r="G906" s="152" t="s">
        <v>676</v>
      </c>
      <c r="H906" s="54"/>
      <c r="I906" s="20"/>
      <c r="J906" s="21">
        <f t="shared" si="21"/>
        <v>0</v>
      </c>
    </row>
    <row r="907" spans="1:10" ht="21" customHeight="1" x14ac:dyDescent="0.2">
      <c r="A907" s="13"/>
      <c r="B907" s="143">
        <v>107</v>
      </c>
      <c r="C907" s="152" t="s">
        <v>763</v>
      </c>
      <c r="D907" s="153" t="s">
        <v>764</v>
      </c>
      <c r="E907" s="152" t="s">
        <v>693</v>
      </c>
      <c r="F907" s="156" t="s">
        <v>754</v>
      </c>
      <c r="G907" s="152" t="s">
        <v>694</v>
      </c>
      <c r="H907" s="54"/>
      <c r="I907" s="20"/>
      <c r="J907" s="21">
        <f t="shared" si="21"/>
        <v>0</v>
      </c>
    </row>
    <row r="908" spans="1:10" ht="21" customHeight="1" x14ac:dyDescent="0.2">
      <c r="A908" s="13"/>
      <c r="B908" s="143">
        <v>108</v>
      </c>
      <c r="C908" s="152" t="s">
        <v>765</v>
      </c>
      <c r="D908" s="153" t="s">
        <v>82</v>
      </c>
      <c r="E908" s="152" t="s">
        <v>693</v>
      </c>
      <c r="F908" s="156" t="s">
        <v>762</v>
      </c>
      <c r="G908" s="152" t="s">
        <v>694</v>
      </c>
      <c r="H908" s="54"/>
      <c r="I908" s="20"/>
      <c r="J908" s="21">
        <f t="shared" si="21"/>
        <v>0</v>
      </c>
    </row>
    <row r="909" spans="1:10" ht="21" customHeight="1" x14ac:dyDescent="0.2">
      <c r="A909" s="13"/>
      <c r="B909" s="143">
        <v>109</v>
      </c>
      <c r="C909" s="152" t="s">
        <v>766</v>
      </c>
      <c r="D909" s="153" t="s">
        <v>767</v>
      </c>
      <c r="E909" s="152" t="s">
        <v>517</v>
      </c>
      <c r="F909" s="156">
        <v>2</v>
      </c>
      <c r="G909" s="152" t="s">
        <v>733</v>
      </c>
      <c r="H909" s="54"/>
      <c r="I909" s="20"/>
      <c r="J909" s="21">
        <f t="shared" si="21"/>
        <v>0</v>
      </c>
    </row>
    <row r="910" spans="1:10" ht="21" customHeight="1" x14ac:dyDescent="0.2">
      <c r="A910" s="13"/>
      <c r="B910" s="143">
        <v>110</v>
      </c>
      <c r="C910" s="152" t="s">
        <v>768</v>
      </c>
      <c r="D910" s="153" t="s">
        <v>769</v>
      </c>
      <c r="E910" s="152" t="s">
        <v>517</v>
      </c>
      <c r="F910" s="156">
        <v>3</v>
      </c>
      <c r="G910" s="152" t="s">
        <v>733</v>
      </c>
      <c r="H910" s="54"/>
      <c r="I910" s="20"/>
      <c r="J910" s="21">
        <f t="shared" si="21"/>
        <v>0</v>
      </c>
    </row>
    <row r="911" spans="1:10" ht="21" customHeight="1" x14ac:dyDescent="0.2">
      <c r="A911" s="13"/>
      <c r="B911" s="143">
        <v>114</v>
      </c>
      <c r="C911" s="152" t="s">
        <v>770</v>
      </c>
      <c r="D911" s="153" t="s">
        <v>673</v>
      </c>
      <c r="E911" s="152" t="s">
        <v>517</v>
      </c>
      <c r="F911" s="156">
        <v>2</v>
      </c>
      <c r="G911" s="152" t="s">
        <v>665</v>
      </c>
      <c r="H911" s="54"/>
      <c r="I911" s="20"/>
      <c r="J911" s="21">
        <f t="shared" si="21"/>
        <v>0</v>
      </c>
    </row>
    <row r="912" spans="1:10" ht="21" customHeight="1" x14ac:dyDescent="0.2">
      <c r="A912" s="13"/>
      <c r="B912" s="143">
        <v>115</v>
      </c>
      <c r="C912" s="152" t="s">
        <v>771</v>
      </c>
      <c r="D912" s="153" t="s">
        <v>673</v>
      </c>
      <c r="E912" s="152" t="s">
        <v>668</v>
      </c>
      <c r="F912" s="156">
        <v>3</v>
      </c>
      <c r="G912" s="152" t="s">
        <v>665</v>
      </c>
      <c r="H912" s="54"/>
      <c r="I912" s="20"/>
      <c r="J912" s="21">
        <f t="shared" si="21"/>
        <v>0</v>
      </c>
    </row>
    <row r="913" spans="1:10" ht="21" customHeight="1" x14ac:dyDescent="0.2">
      <c r="A913" s="13"/>
      <c r="B913" s="143">
        <v>116</v>
      </c>
      <c r="C913" s="152" t="s">
        <v>772</v>
      </c>
      <c r="D913" s="153" t="s">
        <v>74</v>
      </c>
      <c r="E913" s="152" t="s">
        <v>517</v>
      </c>
      <c r="F913" s="156">
        <v>2</v>
      </c>
      <c r="G913" s="152" t="s">
        <v>665</v>
      </c>
      <c r="H913" s="54"/>
      <c r="I913" s="20"/>
      <c r="J913" s="21">
        <f t="shared" si="21"/>
        <v>0</v>
      </c>
    </row>
    <row r="914" spans="1:10" ht="21" customHeight="1" x14ac:dyDescent="0.2">
      <c r="A914" s="13"/>
      <c r="B914" s="143">
        <v>117</v>
      </c>
      <c r="C914" s="152" t="s">
        <v>773</v>
      </c>
      <c r="D914" s="153" t="s">
        <v>74</v>
      </c>
      <c r="E914" s="152" t="s">
        <v>517</v>
      </c>
      <c r="F914" s="156">
        <v>2</v>
      </c>
      <c r="G914" s="152" t="s">
        <v>665</v>
      </c>
      <c r="H914" s="54"/>
      <c r="I914" s="20"/>
      <c r="J914" s="21">
        <f t="shared" si="21"/>
        <v>0</v>
      </c>
    </row>
    <row r="915" spans="1:10" ht="21" customHeight="1" x14ac:dyDescent="0.2">
      <c r="A915" s="13"/>
      <c r="B915" s="143">
        <v>118</v>
      </c>
      <c r="C915" s="152" t="s">
        <v>774</v>
      </c>
      <c r="D915" s="153" t="s">
        <v>74</v>
      </c>
      <c r="E915" s="152" t="s">
        <v>517</v>
      </c>
      <c r="F915" s="156">
        <v>3</v>
      </c>
      <c r="G915" s="152" t="s">
        <v>665</v>
      </c>
      <c r="H915" s="54"/>
      <c r="I915" s="20"/>
      <c r="J915" s="21">
        <f t="shared" si="21"/>
        <v>0</v>
      </c>
    </row>
    <row r="916" spans="1:10" ht="21" customHeight="1" x14ac:dyDescent="0.2">
      <c r="A916" s="13"/>
      <c r="B916" s="143">
        <v>119</v>
      </c>
      <c r="C916" s="152" t="s">
        <v>1367</v>
      </c>
      <c r="D916" s="153" t="s">
        <v>775</v>
      </c>
      <c r="E916" s="152" t="s">
        <v>668</v>
      </c>
      <c r="F916" s="156">
        <v>3</v>
      </c>
      <c r="G916" s="152" t="s">
        <v>665</v>
      </c>
      <c r="H916" s="54"/>
      <c r="I916" s="20"/>
      <c r="J916" s="21">
        <f t="shared" si="21"/>
        <v>0</v>
      </c>
    </row>
    <row r="917" spans="1:10" ht="21" customHeight="1" x14ac:dyDescent="0.2">
      <c r="A917" s="13"/>
      <c r="B917" s="143">
        <v>120</v>
      </c>
      <c r="C917" s="152" t="s">
        <v>776</v>
      </c>
      <c r="D917" s="153" t="s">
        <v>117</v>
      </c>
      <c r="E917" s="152" t="s">
        <v>668</v>
      </c>
      <c r="F917" s="156">
        <v>3</v>
      </c>
      <c r="G917" s="152" t="s">
        <v>665</v>
      </c>
      <c r="H917" s="54"/>
      <c r="I917" s="20"/>
      <c r="J917" s="21">
        <f t="shared" ref="J917:J980" si="22">H917*I917</f>
        <v>0</v>
      </c>
    </row>
    <row r="918" spans="1:10" ht="21" customHeight="1" x14ac:dyDescent="0.2">
      <c r="A918" s="13"/>
      <c r="B918" s="143">
        <v>121</v>
      </c>
      <c r="C918" s="152" t="s">
        <v>777</v>
      </c>
      <c r="D918" s="153" t="s">
        <v>117</v>
      </c>
      <c r="E918" s="152" t="s">
        <v>517</v>
      </c>
      <c r="F918" s="156">
        <v>3</v>
      </c>
      <c r="G918" s="152" t="s">
        <v>665</v>
      </c>
      <c r="H918" s="54"/>
      <c r="I918" s="20"/>
      <c r="J918" s="21">
        <f t="shared" si="22"/>
        <v>0</v>
      </c>
    </row>
    <row r="919" spans="1:10" ht="21" customHeight="1" x14ac:dyDescent="0.2">
      <c r="A919" s="13"/>
      <c r="B919" s="143">
        <v>122</v>
      </c>
      <c r="C919" s="152" t="s">
        <v>778</v>
      </c>
      <c r="D919" s="153" t="s">
        <v>130</v>
      </c>
      <c r="E919" s="152" t="s">
        <v>517</v>
      </c>
      <c r="F919" s="156">
        <v>2</v>
      </c>
      <c r="G919" s="152" t="s">
        <v>665</v>
      </c>
      <c r="H919" s="54"/>
      <c r="I919" s="20"/>
      <c r="J919" s="21">
        <f t="shared" si="22"/>
        <v>0</v>
      </c>
    </row>
    <row r="920" spans="1:10" ht="21" customHeight="1" x14ac:dyDescent="0.2">
      <c r="A920" s="13"/>
      <c r="B920" s="143">
        <v>123</v>
      </c>
      <c r="C920" s="152" t="s">
        <v>1368</v>
      </c>
      <c r="D920" s="153" t="s">
        <v>779</v>
      </c>
      <c r="E920" s="152" t="s">
        <v>517</v>
      </c>
      <c r="F920" s="156">
        <v>2</v>
      </c>
      <c r="G920" s="152" t="s">
        <v>665</v>
      </c>
      <c r="H920" s="54"/>
      <c r="I920" s="20"/>
      <c r="J920" s="21">
        <f t="shared" si="22"/>
        <v>0</v>
      </c>
    </row>
    <row r="921" spans="1:10" ht="21" customHeight="1" x14ac:dyDescent="0.2">
      <c r="A921" s="13"/>
      <c r="B921" s="143">
        <v>124</v>
      </c>
      <c r="C921" s="152" t="s">
        <v>780</v>
      </c>
      <c r="D921" s="153" t="s">
        <v>779</v>
      </c>
      <c r="E921" s="152" t="s">
        <v>517</v>
      </c>
      <c r="F921" s="156">
        <v>3</v>
      </c>
      <c r="G921" s="152" t="s">
        <v>665</v>
      </c>
      <c r="H921" s="54"/>
      <c r="I921" s="20"/>
      <c r="J921" s="21">
        <f t="shared" si="22"/>
        <v>0</v>
      </c>
    </row>
    <row r="922" spans="1:10" ht="21" customHeight="1" x14ac:dyDescent="0.2">
      <c r="A922" s="13"/>
      <c r="B922" s="143">
        <v>125</v>
      </c>
      <c r="C922" s="152" t="s">
        <v>781</v>
      </c>
      <c r="D922" s="153" t="s">
        <v>160</v>
      </c>
      <c r="E922" s="152" t="s">
        <v>517</v>
      </c>
      <c r="F922" s="156">
        <v>3</v>
      </c>
      <c r="G922" s="152" t="s">
        <v>665</v>
      </c>
      <c r="H922" s="54"/>
      <c r="I922" s="20"/>
      <c r="J922" s="21">
        <f t="shared" si="22"/>
        <v>0</v>
      </c>
    </row>
    <row r="923" spans="1:10" ht="21" customHeight="1" x14ac:dyDescent="0.2">
      <c r="A923" s="13"/>
      <c r="B923" s="143">
        <v>126</v>
      </c>
      <c r="C923" s="152" t="s">
        <v>782</v>
      </c>
      <c r="D923" s="153" t="s">
        <v>87</v>
      </c>
      <c r="E923" s="152" t="s">
        <v>517</v>
      </c>
      <c r="F923" s="156">
        <v>2</v>
      </c>
      <c r="G923" s="152" t="s">
        <v>665</v>
      </c>
      <c r="H923" s="54"/>
      <c r="I923" s="20"/>
      <c r="J923" s="21">
        <f t="shared" si="22"/>
        <v>0</v>
      </c>
    </row>
    <row r="924" spans="1:10" ht="33.75" customHeight="1" x14ac:dyDescent="0.2">
      <c r="A924" s="13"/>
      <c r="B924" s="143">
        <v>415</v>
      </c>
      <c r="C924" s="152" t="s">
        <v>783</v>
      </c>
      <c r="D924" s="153" t="s">
        <v>1894</v>
      </c>
      <c r="E924" s="152" t="s">
        <v>517</v>
      </c>
      <c r="F924" s="156">
        <v>3</v>
      </c>
      <c r="G924" s="152" t="s">
        <v>784</v>
      </c>
      <c r="H924" s="54"/>
      <c r="I924" s="20">
        <v>4</v>
      </c>
      <c r="J924" s="21">
        <f t="shared" si="22"/>
        <v>0</v>
      </c>
    </row>
    <row r="925" spans="1:10" ht="21" customHeight="1" x14ac:dyDescent="0.2">
      <c r="A925" s="13"/>
      <c r="B925" s="143">
        <v>128</v>
      </c>
      <c r="C925" s="152" t="s">
        <v>785</v>
      </c>
      <c r="D925" s="153" t="s">
        <v>786</v>
      </c>
      <c r="E925" s="152" t="s">
        <v>517</v>
      </c>
      <c r="F925" s="156">
        <v>2</v>
      </c>
      <c r="G925" s="152" t="s">
        <v>665</v>
      </c>
      <c r="H925" s="54"/>
      <c r="I925" s="20"/>
      <c r="J925" s="21">
        <f t="shared" si="22"/>
        <v>0</v>
      </c>
    </row>
    <row r="926" spans="1:10" ht="21" customHeight="1" x14ac:dyDescent="0.2">
      <c r="A926" s="13"/>
      <c r="B926" s="143">
        <v>130</v>
      </c>
      <c r="C926" s="152" t="s">
        <v>787</v>
      </c>
      <c r="D926" s="153" t="s">
        <v>788</v>
      </c>
      <c r="E926" s="152" t="s">
        <v>517</v>
      </c>
      <c r="F926" s="156">
        <v>2</v>
      </c>
      <c r="G926" s="152" t="s">
        <v>665</v>
      </c>
      <c r="H926" s="54"/>
      <c r="I926" s="20"/>
      <c r="J926" s="21">
        <f t="shared" si="22"/>
        <v>0</v>
      </c>
    </row>
    <row r="927" spans="1:10" ht="21" customHeight="1" x14ac:dyDescent="0.2">
      <c r="A927" s="13"/>
      <c r="B927" s="143">
        <v>131</v>
      </c>
      <c r="C927" s="152" t="s">
        <v>789</v>
      </c>
      <c r="D927" s="153" t="s">
        <v>193</v>
      </c>
      <c r="E927" s="152" t="s">
        <v>517</v>
      </c>
      <c r="F927" s="156">
        <v>3</v>
      </c>
      <c r="G927" s="152" t="s">
        <v>665</v>
      </c>
      <c r="H927" s="54"/>
      <c r="I927" s="20"/>
      <c r="J927" s="21">
        <f t="shared" si="22"/>
        <v>0</v>
      </c>
    </row>
    <row r="928" spans="1:10" ht="21" customHeight="1" x14ac:dyDescent="0.2">
      <c r="A928" s="13"/>
      <c r="B928" s="143">
        <v>132</v>
      </c>
      <c r="C928" s="152" t="s">
        <v>790</v>
      </c>
      <c r="D928" s="153" t="s">
        <v>791</v>
      </c>
      <c r="E928" s="152" t="s">
        <v>517</v>
      </c>
      <c r="F928" s="156" t="s">
        <v>792</v>
      </c>
      <c r="G928" s="152" t="s">
        <v>665</v>
      </c>
      <c r="H928" s="54"/>
      <c r="I928" s="20"/>
      <c r="J928" s="21">
        <f t="shared" si="22"/>
        <v>0</v>
      </c>
    </row>
    <row r="929" spans="1:10" ht="21" customHeight="1" x14ac:dyDescent="0.2">
      <c r="A929" s="13"/>
      <c r="B929" s="143">
        <v>133</v>
      </c>
      <c r="C929" s="152" t="s">
        <v>1369</v>
      </c>
      <c r="D929" s="153" t="s">
        <v>793</v>
      </c>
      <c r="E929" s="152" t="s">
        <v>1467</v>
      </c>
      <c r="F929" s="156">
        <v>2</v>
      </c>
      <c r="G929" s="152" t="s">
        <v>665</v>
      </c>
      <c r="H929" s="54"/>
      <c r="I929" s="20"/>
      <c r="J929" s="21">
        <f t="shared" si="22"/>
        <v>0</v>
      </c>
    </row>
    <row r="930" spans="1:10" ht="21" customHeight="1" x14ac:dyDescent="0.2">
      <c r="A930" s="13"/>
      <c r="B930" s="143">
        <v>134</v>
      </c>
      <c r="C930" s="152" t="s">
        <v>1370</v>
      </c>
      <c r="D930" s="153" t="s">
        <v>700</v>
      </c>
      <c r="E930" s="152" t="s">
        <v>1467</v>
      </c>
      <c r="F930" s="156">
        <v>3</v>
      </c>
      <c r="G930" s="152" t="s">
        <v>665</v>
      </c>
      <c r="H930" s="54"/>
      <c r="I930" s="20"/>
      <c r="J930" s="21">
        <f t="shared" si="22"/>
        <v>0</v>
      </c>
    </row>
    <row r="931" spans="1:10" ht="21" customHeight="1" x14ac:dyDescent="0.2">
      <c r="A931" s="13"/>
      <c r="B931" s="143">
        <v>135</v>
      </c>
      <c r="C931" s="152" t="s">
        <v>794</v>
      </c>
      <c r="D931" s="153" t="s">
        <v>50</v>
      </c>
      <c r="E931" s="152" t="s">
        <v>517</v>
      </c>
      <c r="F931" s="156">
        <v>2</v>
      </c>
      <c r="G931" s="152" t="s">
        <v>665</v>
      </c>
      <c r="H931" s="54"/>
      <c r="I931" s="20"/>
      <c r="J931" s="21">
        <f t="shared" si="22"/>
        <v>0</v>
      </c>
    </row>
    <row r="932" spans="1:10" ht="21" customHeight="1" x14ac:dyDescent="0.2">
      <c r="A932" s="13"/>
      <c r="B932" s="143">
        <v>136</v>
      </c>
      <c r="C932" s="152" t="s">
        <v>795</v>
      </c>
      <c r="D932" s="153" t="s">
        <v>796</v>
      </c>
      <c r="E932" s="152" t="s">
        <v>517</v>
      </c>
      <c r="F932" s="156">
        <v>3</v>
      </c>
      <c r="G932" s="152" t="s">
        <v>665</v>
      </c>
      <c r="H932" s="54"/>
      <c r="I932" s="20"/>
      <c r="J932" s="21">
        <f t="shared" si="22"/>
        <v>0</v>
      </c>
    </row>
    <row r="933" spans="1:10" ht="21" customHeight="1" x14ac:dyDescent="0.2">
      <c r="A933" s="13"/>
      <c r="B933" s="143">
        <v>137</v>
      </c>
      <c r="C933" s="152" t="s">
        <v>797</v>
      </c>
      <c r="D933" s="157" t="s">
        <v>798</v>
      </c>
      <c r="E933" s="152" t="s">
        <v>668</v>
      </c>
      <c r="F933" s="156">
        <v>2</v>
      </c>
      <c r="G933" s="152" t="s">
        <v>665</v>
      </c>
      <c r="H933" s="54"/>
      <c r="I933" s="20"/>
      <c r="J933" s="21">
        <f t="shared" si="22"/>
        <v>0</v>
      </c>
    </row>
    <row r="934" spans="1:10" ht="21" customHeight="1" x14ac:dyDescent="0.2">
      <c r="A934" s="13"/>
      <c r="B934" s="143">
        <v>138</v>
      </c>
      <c r="C934" s="152" t="s">
        <v>799</v>
      </c>
      <c r="D934" s="157" t="s">
        <v>800</v>
      </c>
      <c r="E934" s="152" t="s">
        <v>517</v>
      </c>
      <c r="F934" s="156" t="s">
        <v>801</v>
      </c>
      <c r="G934" s="152" t="s">
        <v>665</v>
      </c>
      <c r="H934" s="54"/>
      <c r="I934" s="20"/>
      <c r="J934" s="21">
        <f t="shared" si="22"/>
        <v>0</v>
      </c>
    </row>
    <row r="935" spans="1:10" ht="21" customHeight="1" x14ac:dyDescent="0.2">
      <c r="A935" s="13"/>
      <c r="B935" s="143">
        <v>140</v>
      </c>
      <c r="C935" s="152" t="s">
        <v>1371</v>
      </c>
      <c r="D935" s="157" t="s">
        <v>800</v>
      </c>
      <c r="E935" s="152" t="s">
        <v>1468</v>
      </c>
      <c r="F935" s="156" t="s">
        <v>1479</v>
      </c>
      <c r="G935" s="152" t="s">
        <v>665</v>
      </c>
      <c r="H935" s="54"/>
      <c r="I935" s="20"/>
      <c r="J935" s="21">
        <f t="shared" si="22"/>
        <v>0</v>
      </c>
    </row>
    <row r="936" spans="1:10" ht="21" customHeight="1" x14ac:dyDescent="0.2">
      <c r="A936" s="13"/>
      <c r="B936" s="143">
        <v>141</v>
      </c>
      <c r="C936" s="152" t="s">
        <v>802</v>
      </c>
      <c r="D936" s="157" t="s">
        <v>800</v>
      </c>
      <c r="E936" s="152" t="s">
        <v>517</v>
      </c>
      <c r="F936" s="156">
        <v>2</v>
      </c>
      <c r="G936" s="152" t="s">
        <v>665</v>
      </c>
      <c r="H936" s="54"/>
      <c r="I936" s="20"/>
      <c r="J936" s="21">
        <f t="shared" si="22"/>
        <v>0</v>
      </c>
    </row>
    <row r="937" spans="1:10" ht="21" customHeight="1" x14ac:dyDescent="0.2">
      <c r="A937" s="13"/>
      <c r="B937" s="143">
        <v>144</v>
      </c>
      <c r="C937" s="152" t="s">
        <v>803</v>
      </c>
      <c r="D937" s="157" t="s">
        <v>800</v>
      </c>
      <c r="E937" s="152" t="s">
        <v>517</v>
      </c>
      <c r="F937" s="156" t="s">
        <v>801</v>
      </c>
      <c r="G937" s="152" t="s">
        <v>804</v>
      </c>
      <c r="H937" s="54"/>
      <c r="I937" s="20"/>
      <c r="J937" s="21">
        <f t="shared" si="22"/>
        <v>0</v>
      </c>
    </row>
    <row r="938" spans="1:10" ht="21" customHeight="1" x14ac:dyDescent="0.2">
      <c r="A938" s="13"/>
      <c r="B938" s="143">
        <v>145</v>
      </c>
      <c r="C938" s="152" t="s">
        <v>805</v>
      </c>
      <c r="D938" s="157" t="s">
        <v>806</v>
      </c>
      <c r="E938" s="152" t="s">
        <v>517</v>
      </c>
      <c r="F938" s="156">
        <v>3</v>
      </c>
      <c r="G938" s="152" t="s">
        <v>804</v>
      </c>
      <c r="H938" s="54"/>
      <c r="I938" s="20"/>
      <c r="J938" s="21">
        <f t="shared" si="22"/>
        <v>0</v>
      </c>
    </row>
    <row r="939" spans="1:10" ht="21" customHeight="1" x14ac:dyDescent="0.2">
      <c r="A939" s="13"/>
      <c r="B939" s="143">
        <v>146</v>
      </c>
      <c r="C939" s="152" t="s">
        <v>807</v>
      </c>
      <c r="D939" s="152" t="s">
        <v>808</v>
      </c>
      <c r="E939" s="152" t="s">
        <v>517</v>
      </c>
      <c r="F939" s="156" t="s">
        <v>801</v>
      </c>
      <c r="G939" s="152" t="s">
        <v>804</v>
      </c>
      <c r="H939" s="54"/>
      <c r="I939" s="20"/>
      <c r="J939" s="21">
        <f t="shared" si="22"/>
        <v>0</v>
      </c>
    </row>
    <row r="940" spans="1:10" ht="21" customHeight="1" x14ac:dyDescent="0.2">
      <c r="A940" s="13"/>
      <c r="B940" s="143">
        <v>147</v>
      </c>
      <c r="C940" s="152" t="s">
        <v>809</v>
      </c>
      <c r="D940" s="157" t="s">
        <v>810</v>
      </c>
      <c r="E940" s="152" t="s">
        <v>517</v>
      </c>
      <c r="F940" s="156" t="s">
        <v>812</v>
      </c>
      <c r="G940" s="157" t="s">
        <v>811</v>
      </c>
      <c r="H940" s="54"/>
      <c r="I940" s="20"/>
      <c r="J940" s="21">
        <f t="shared" si="22"/>
        <v>0</v>
      </c>
    </row>
    <row r="941" spans="1:10" ht="21" customHeight="1" x14ac:dyDescent="0.2">
      <c r="A941" s="13"/>
      <c r="B941" s="143">
        <v>148</v>
      </c>
      <c r="C941" s="152" t="s">
        <v>813</v>
      </c>
      <c r="D941" s="157" t="s">
        <v>815</v>
      </c>
      <c r="E941" s="152" t="s">
        <v>814</v>
      </c>
      <c r="F941" s="156">
        <v>3</v>
      </c>
      <c r="G941" s="157" t="s">
        <v>816</v>
      </c>
      <c r="H941" s="54"/>
      <c r="I941" s="20"/>
      <c r="J941" s="21">
        <f t="shared" si="22"/>
        <v>0</v>
      </c>
    </row>
    <row r="942" spans="1:10" ht="21" customHeight="1" x14ac:dyDescent="0.2">
      <c r="A942" s="13"/>
      <c r="B942" s="143">
        <v>149</v>
      </c>
      <c r="C942" s="152" t="s">
        <v>817</v>
      </c>
      <c r="D942" s="157" t="s">
        <v>819</v>
      </c>
      <c r="E942" s="152" t="s">
        <v>818</v>
      </c>
      <c r="F942" s="156">
        <v>2</v>
      </c>
      <c r="G942" s="157" t="s">
        <v>816</v>
      </c>
      <c r="H942" s="54"/>
      <c r="I942" s="20"/>
      <c r="J942" s="21">
        <f t="shared" si="22"/>
        <v>0</v>
      </c>
    </row>
    <row r="943" spans="1:10" ht="30" customHeight="1" x14ac:dyDescent="0.2">
      <c r="A943" s="13"/>
      <c r="B943" s="143">
        <v>150</v>
      </c>
      <c r="C943" s="152" t="s">
        <v>1372</v>
      </c>
      <c r="D943" s="157" t="s">
        <v>820</v>
      </c>
      <c r="E943" s="152" t="s">
        <v>708</v>
      </c>
      <c r="F943" s="156">
        <v>3</v>
      </c>
      <c r="G943" s="157" t="s">
        <v>811</v>
      </c>
      <c r="H943" s="54"/>
      <c r="I943" s="20">
        <v>2</v>
      </c>
      <c r="J943" s="21">
        <f t="shared" si="22"/>
        <v>0</v>
      </c>
    </row>
    <row r="944" spans="1:10" ht="29.45" customHeight="1" x14ac:dyDescent="0.2">
      <c r="A944" s="13"/>
      <c r="B944" s="143">
        <v>151</v>
      </c>
      <c r="C944" s="152" t="s">
        <v>1373</v>
      </c>
      <c r="D944" s="157" t="s">
        <v>821</v>
      </c>
      <c r="E944" s="152" t="s">
        <v>668</v>
      </c>
      <c r="F944" s="156">
        <v>3</v>
      </c>
      <c r="G944" s="157" t="s">
        <v>811</v>
      </c>
      <c r="H944" s="54"/>
      <c r="I944" s="20"/>
      <c r="J944" s="21">
        <f t="shared" si="22"/>
        <v>0</v>
      </c>
    </row>
    <row r="945" spans="1:10" ht="21" customHeight="1" x14ac:dyDescent="0.2">
      <c r="A945" s="13"/>
      <c r="B945" s="143">
        <v>152</v>
      </c>
      <c r="C945" s="152" t="s">
        <v>822</v>
      </c>
      <c r="D945" s="157" t="s">
        <v>823</v>
      </c>
      <c r="E945" s="152" t="s">
        <v>517</v>
      </c>
      <c r="F945" s="156">
        <v>3</v>
      </c>
      <c r="G945" s="157" t="s">
        <v>811</v>
      </c>
      <c r="H945" s="54"/>
      <c r="I945" s="20">
        <v>6</v>
      </c>
      <c r="J945" s="21">
        <f t="shared" si="22"/>
        <v>0</v>
      </c>
    </row>
    <row r="946" spans="1:10" ht="21" customHeight="1" x14ac:dyDescent="0.2">
      <c r="A946" s="13"/>
      <c r="B946" s="143">
        <v>153</v>
      </c>
      <c r="C946" s="152" t="s">
        <v>824</v>
      </c>
      <c r="D946" s="152" t="s">
        <v>825</v>
      </c>
      <c r="E946" s="152" t="s">
        <v>517</v>
      </c>
      <c r="F946" s="156">
        <v>2</v>
      </c>
      <c r="G946" s="157" t="s">
        <v>816</v>
      </c>
      <c r="H946" s="54"/>
      <c r="I946" s="20"/>
      <c r="J946" s="21">
        <f t="shared" si="22"/>
        <v>0</v>
      </c>
    </row>
    <row r="947" spans="1:10" ht="21" customHeight="1" x14ac:dyDescent="0.2">
      <c r="A947" s="13"/>
      <c r="B947" s="143">
        <v>154</v>
      </c>
      <c r="C947" s="152" t="s">
        <v>826</v>
      </c>
      <c r="D947" s="152" t="s">
        <v>1465</v>
      </c>
      <c r="E947" s="152" t="s">
        <v>517</v>
      </c>
      <c r="F947" s="156">
        <v>3</v>
      </c>
      <c r="G947" s="157" t="s">
        <v>816</v>
      </c>
      <c r="H947" s="54"/>
      <c r="I947" s="20"/>
      <c r="J947" s="21">
        <f t="shared" si="22"/>
        <v>0</v>
      </c>
    </row>
    <row r="948" spans="1:10" ht="21" customHeight="1" x14ac:dyDescent="0.2">
      <c r="A948" s="13"/>
      <c r="B948" s="143">
        <v>155</v>
      </c>
      <c r="C948" s="152" t="s">
        <v>827</v>
      </c>
      <c r="D948" s="152" t="s">
        <v>828</v>
      </c>
      <c r="E948" s="152" t="s">
        <v>517</v>
      </c>
      <c r="F948" s="156">
        <v>1</v>
      </c>
      <c r="G948" s="157" t="s">
        <v>816</v>
      </c>
      <c r="H948" s="54"/>
      <c r="I948" s="20"/>
      <c r="J948" s="21">
        <f t="shared" si="22"/>
        <v>0</v>
      </c>
    </row>
    <row r="949" spans="1:10" ht="21" customHeight="1" x14ac:dyDescent="0.2">
      <c r="A949" s="13"/>
      <c r="B949" s="143">
        <v>161</v>
      </c>
      <c r="C949" s="152" t="s">
        <v>829</v>
      </c>
      <c r="D949" s="152" t="s">
        <v>830</v>
      </c>
      <c r="E949" s="152" t="s">
        <v>517</v>
      </c>
      <c r="F949" s="156">
        <v>2</v>
      </c>
      <c r="G949" s="152" t="s">
        <v>728</v>
      </c>
      <c r="H949" s="54"/>
      <c r="I949" s="20"/>
      <c r="J949" s="21">
        <f t="shared" si="22"/>
        <v>0</v>
      </c>
    </row>
    <row r="950" spans="1:10" ht="21" customHeight="1" x14ac:dyDescent="0.2">
      <c r="A950" s="13"/>
      <c r="B950" s="143">
        <v>162</v>
      </c>
      <c r="C950" s="152" t="s">
        <v>831</v>
      </c>
      <c r="D950" s="152" t="s">
        <v>832</v>
      </c>
      <c r="E950" s="152" t="s">
        <v>517</v>
      </c>
      <c r="F950" s="156">
        <v>3</v>
      </c>
      <c r="G950" s="152" t="s">
        <v>728</v>
      </c>
      <c r="H950" s="54"/>
      <c r="I950" s="20"/>
      <c r="J950" s="21">
        <f t="shared" si="22"/>
        <v>0</v>
      </c>
    </row>
    <row r="951" spans="1:10" ht="21" customHeight="1" x14ac:dyDescent="0.2">
      <c r="A951" s="13"/>
      <c r="B951" s="143">
        <v>163</v>
      </c>
      <c r="C951" s="152" t="s">
        <v>833</v>
      </c>
      <c r="D951" s="152" t="s">
        <v>834</v>
      </c>
      <c r="E951" s="152" t="s">
        <v>517</v>
      </c>
      <c r="F951" s="156" t="s">
        <v>835</v>
      </c>
      <c r="G951" s="152" t="s">
        <v>728</v>
      </c>
      <c r="H951" s="54"/>
      <c r="I951" s="20"/>
      <c r="J951" s="21">
        <f t="shared" si="22"/>
        <v>0</v>
      </c>
    </row>
    <row r="952" spans="1:10" ht="21" customHeight="1" x14ac:dyDescent="0.2">
      <c r="A952" s="13"/>
      <c r="B952" s="143">
        <v>165</v>
      </c>
      <c r="C952" s="152" t="s">
        <v>836</v>
      </c>
      <c r="D952" s="152" t="s">
        <v>665</v>
      </c>
      <c r="E952" s="152" t="s">
        <v>837</v>
      </c>
      <c r="F952" s="156">
        <v>2</v>
      </c>
      <c r="G952" s="158" t="s">
        <v>665</v>
      </c>
      <c r="H952" s="54"/>
      <c r="I952" s="20"/>
      <c r="J952" s="21">
        <f t="shared" si="22"/>
        <v>0</v>
      </c>
    </row>
    <row r="953" spans="1:10" ht="21" customHeight="1" x14ac:dyDescent="0.2">
      <c r="A953" s="13"/>
      <c r="B953" s="143">
        <v>166</v>
      </c>
      <c r="C953" s="152" t="s">
        <v>838</v>
      </c>
      <c r="D953" s="152" t="s">
        <v>665</v>
      </c>
      <c r="E953" s="152" t="s">
        <v>837</v>
      </c>
      <c r="F953" s="156">
        <v>3</v>
      </c>
      <c r="G953" s="158" t="s">
        <v>665</v>
      </c>
      <c r="H953" s="54"/>
      <c r="I953" s="20"/>
      <c r="J953" s="21">
        <f t="shared" si="22"/>
        <v>0</v>
      </c>
    </row>
    <row r="954" spans="1:10" ht="21" customHeight="1" x14ac:dyDescent="0.2">
      <c r="A954" s="13"/>
      <c r="B954" s="143">
        <v>167</v>
      </c>
      <c r="C954" s="152" t="s">
        <v>839</v>
      </c>
      <c r="D954" s="152" t="s">
        <v>665</v>
      </c>
      <c r="E954" s="152" t="s">
        <v>837</v>
      </c>
      <c r="F954" s="156">
        <v>1</v>
      </c>
      <c r="G954" s="158" t="s">
        <v>665</v>
      </c>
      <c r="H954" s="54"/>
      <c r="I954" s="20"/>
      <c r="J954" s="21">
        <f t="shared" si="22"/>
        <v>0</v>
      </c>
    </row>
    <row r="955" spans="1:10" ht="21" customHeight="1" x14ac:dyDescent="0.2">
      <c r="A955" s="13"/>
      <c r="B955" s="143">
        <v>169</v>
      </c>
      <c r="C955" s="152" t="s">
        <v>840</v>
      </c>
      <c r="D955" s="152" t="s">
        <v>91</v>
      </c>
      <c r="E955" s="152" t="s">
        <v>517</v>
      </c>
      <c r="F955" s="156" t="s">
        <v>842</v>
      </c>
      <c r="G955" s="158" t="s">
        <v>841</v>
      </c>
      <c r="H955" s="54"/>
      <c r="I955" s="20">
        <v>16</v>
      </c>
      <c r="J955" s="21">
        <f t="shared" si="22"/>
        <v>0</v>
      </c>
    </row>
    <row r="956" spans="1:10" ht="21" customHeight="1" x14ac:dyDescent="0.2">
      <c r="A956" s="13"/>
      <c r="B956" s="143">
        <v>170</v>
      </c>
      <c r="C956" s="152" t="s">
        <v>843</v>
      </c>
      <c r="D956" s="152" t="s">
        <v>844</v>
      </c>
      <c r="E956" s="152" t="s">
        <v>517</v>
      </c>
      <c r="F956" s="156" t="s">
        <v>845</v>
      </c>
      <c r="G956" s="158" t="s">
        <v>728</v>
      </c>
      <c r="H956" s="54"/>
      <c r="I956" s="20"/>
      <c r="J956" s="21">
        <f t="shared" si="22"/>
        <v>0</v>
      </c>
    </row>
    <row r="957" spans="1:10" ht="21" customHeight="1" x14ac:dyDescent="0.2">
      <c r="A957" s="13"/>
      <c r="B957" s="143">
        <v>180</v>
      </c>
      <c r="C957" s="152" t="s">
        <v>849</v>
      </c>
      <c r="D957" s="152" t="s">
        <v>703</v>
      </c>
      <c r="E957" s="152" t="s">
        <v>850</v>
      </c>
      <c r="F957" s="156">
        <v>3</v>
      </c>
      <c r="G957" s="159" t="s">
        <v>847</v>
      </c>
      <c r="H957" s="54"/>
      <c r="I957" s="20">
        <v>6</v>
      </c>
      <c r="J957" s="21">
        <f t="shared" si="22"/>
        <v>0</v>
      </c>
    </row>
    <row r="958" spans="1:10" ht="21" customHeight="1" x14ac:dyDescent="0.2">
      <c r="A958" s="13"/>
      <c r="B958" s="143">
        <v>184</v>
      </c>
      <c r="C958" s="152" t="s">
        <v>1374</v>
      </c>
      <c r="D958" s="152" t="s">
        <v>170</v>
      </c>
      <c r="E958" s="152" t="s">
        <v>668</v>
      </c>
      <c r="F958" s="156">
        <v>2</v>
      </c>
      <c r="G958" s="159" t="s">
        <v>784</v>
      </c>
      <c r="H958" s="54"/>
      <c r="I958" s="20">
        <v>26</v>
      </c>
      <c r="J958" s="21">
        <f t="shared" si="22"/>
        <v>0</v>
      </c>
    </row>
    <row r="959" spans="1:10" ht="21" customHeight="1" x14ac:dyDescent="0.2">
      <c r="A959" s="13"/>
      <c r="B959" s="143">
        <v>189</v>
      </c>
      <c r="C959" s="152" t="s">
        <v>1375</v>
      </c>
      <c r="D959" s="152" t="s">
        <v>699</v>
      </c>
      <c r="E959" s="152" t="s">
        <v>846</v>
      </c>
      <c r="F959" s="156">
        <v>3</v>
      </c>
      <c r="G959" s="159" t="s">
        <v>676</v>
      </c>
      <c r="H959" s="54"/>
      <c r="I959" s="20">
        <v>10</v>
      </c>
      <c r="J959" s="21">
        <f t="shared" si="22"/>
        <v>0</v>
      </c>
    </row>
    <row r="960" spans="1:10" ht="21" customHeight="1" x14ac:dyDescent="0.2">
      <c r="A960" s="13"/>
      <c r="B960" s="143">
        <v>192</v>
      </c>
      <c r="C960" s="152" t="s">
        <v>1376</v>
      </c>
      <c r="D960" s="152" t="s">
        <v>1432</v>
      </c>
      <c r="E960" s="152" t="s">
        <v>1469</v>
      </c>
      <c r="F960" s="156">
        <v>2</v>
      </c>
      <c r="G960" s="159" t="s">
        <v>676</v>
      </c>
      <c r="H960" s="54"/>
      <c r="I960" s="20"/>
      <c r="J960" s="21">
        <f t="shared" si="22"/>
        <v>0</v>
      </c>
    </row>
    <row r="961" spans="1:10" ht="21" customHeight="1" x14ac:dyDescent="0.2">
      <c r="A961" s="13"/>
      <c r="B961" s="143">
        <v>196</v>
      </c>
      <c r="C961" s="152" t="s">
        <v>1377</v>
      </c>
      <c r="D961" s="152" t="s">
        <v>170</v>
      </c>
      <c r="E961" s="152" t="s">
        <v>668</v>
      </c>
      <c r="F961" s="156">
        <v>3</v>
      </c>
      <c r="G961" s="159" t="s">
        <v>784</v>
      </c>
      <c r="H961" s="54"/>
      <c r="I961" s="20">
        <v>16</v>
      </c>
      <c r="J961" s="21">
        <f t="shared" si="22"/>
        <v>0</v>
      </c>
    </row>
    <row r="962" spans="1:10" ht="21" customHeight="1" x14ac:dyDescent="0.2">
      <c r="A962" s="13"/>
      <c r="B962" s="143">
        <v>219</v>
      </c>
      <c r="C962" s="157" t="s">
        <v>1378</v>
      </c>
      <c r="D962" s="160" t="s">
        <v>1433</v>
      </c>
      <c r="E962" s="152" t="s">
        <v>517</v>
      </c>
      <c r="F962" s="161">
        <v>1</v>
      </c>
      <c r="G962" s="159" t="s">
        <v>1482</v>
      </c>
      <c r="H962" s="54"/>
      <c r="I962" s="20"/>
      <c r="J962" s="21">
        <f t="shared" si="22"/>
        <v>0</v>
      </c>
    </row>
    <row r="963" spans="1:10" ht="21" customHeight="1" x14ac:dyDescent="0.2">
      <c r="A963" s="13"/>
      <c r="B963" s="143">
        <v>220</v>
      </c>
      <c r="C963" s="157" t="s">
        <v>1379</v>
      </c>
      <c r="D963" s="160" t="s">
        <v>1434</v>
      </c>
      <c r="E963" s="152" t="s">
        <v>517</v>
      </c>
      <c r="F963" s="161">
        <v>2</v>
      </c>
      <c r="G963" s="159" t="s">
        <v>1482</v>
      </c>
      <c r="H963" s="54"/>
      <c r="I963" s="20"/>
      <c r="J963" s="21">
        <f t="shared" si="22"/>
        <v>0</v>
      </c>
    </row>
    <row r="964" spans="1:10" ht="21" customHeight="1" x14ac:dyDescent="0.2">
      <c r="A964" s="13"/>
      <c r="B964" s="143">
        <v>221</v>
      </c>
      <c r="C964" s="152" t="s">
        <v>1380</v>
      </c>
      <c r="D964" s="160" t="s">
        <v>1435</v>
      </c>
      <c r="E964" s="152" t="s">
        <v>1469</v>
      </c>
      <c r="F964" s="161">
        <v>3</v>
      </c>
      <c r="G964" s="159" t="s">
        <v>1483</v>
      </c>
      <c r="H964" s="54"/>
      <c r="I964" s="20"/>
      <c r="J964" s="21">
        <f t="shared" si="22"/>
        <v>0</v>
      </c>
    </row>
    <row r="965" spans="1:10" ht="21" customHeight="1" x14ac:dyDescent="0.2">
      <c r="A965" s="13"/>
      <c r="B965" s="143">
        <v>227</v>
      </c>
      <c r="C965" s="152" t="s">
        <v>1381</v>
      </c>
      <c r="D965" s="160" t="s">
        <v>696</v>
      </c>
      <c r="E965" s="152" t="s">
        <v>1470</v>
      </c>
      <c r="F965" s="161">
        <v>2</v>
      </c>
      <c r="G965" s="159" t="s">
        <v>1084</v>
      </c>
      <c r="H965" s="54"/>
      <c r="I965" s="20"/>
      <c r="J965" s="21">
        <f t="shared" si="22"/>
        <v>0</v>
      </c>
    </row>
    <row r="966" spans="1:10" ht="21" customHeight="1" x14ac:dyDescent="0.2">
      <c r="A966" s="13"/>
      <c r="B966" s="143">
        <v>228</v>
      </c>
      <c r="C966" s="152" t="s">
        <v>1382</v>
      </c>
      <c r="D966" s="160" t="s">
        <v>1436</v>
      </c>
      <c r="E966" s="152" t="s">
        <v>1470</v>
      </c>
      <c r="F966" s="161">
        <v>3</v>
      </c>
      <c r="G966" s="159" t="s">
        <v>1084</v>
      </c>
      <c r="H966" s="54"/>
      <c r="I966" s="20"/>
      <c r="J966" s="21">
        <f t="shared" si="22"/>
        <v>0</v>
      </c>
    </row>
    <row r="967" spans="1:10" ht="21" customHeight="1" x14ac:dyDescent="0.2">
      <c r="A967" s="13"/>
      <c r="B967" s="143">
        <v>264</v>
      </c>
      <c r="C967" s="152" t="s">
        <v>1383</v>
      </c>
      <c r="D967" s="160" t="s">
        <v>1437</v>
      </c>
      <c r="E967" s="152" t="s">
        <v>735</v>
      </c>
      <c r="F967" s="161">
        <v>1</v>
      </c>
      <c r="G967" s="159" t="s">
        <v>1484</v>
      </c>
      <c r="H967" s="54"/>
      <c r="I967" s="20"/>
      <c r="J967" s="21">
        <f t="shared" si="22"/>
        <v>0</v>
      </c>
    </row>
    <row r="968" spans="1:10" ht="21" customHeight="1" x14ac:dyDescent="0.2">
      <c r="A968" s="13"/>
      <c r="B968" s="143">
        <v>265</v>
      </c>
      <c r="C968" s="152" t="s">
        <v>1384</v>
      </c>
      <c r="D968" s="160" t="s">
        <v>1437</v>
      </c>
      <c r="E968" s="152" t="s">
        <v>735</v>
      </c>
      <c r="F968" s="161">
        <v>2</v>
      </c>
      <c r="G968" s="159" t="s">
        <v>1484</v>
      </c>
      <c r="H968" s="54"/>
      <c r="I968" s="20"/>
      <c r="J968" s="21">
        <f t="shared" si="22"/>
        <v>0</v>
      </c>
    </row>
    <row r="969" spans="1:10" ht="21" customHeight="1" x14ac:dyDescent="0.2">
      <c r="A969" s="13"/>
      <c r="B969" s="143">
        <v>268</v>
      </c>
      <c r="C969" s="152" t="s">
        <v>1385</v>
      </c>
      <c r="D969" s="160" t="s">
        <v>1437</v>
      </c>
      <c r="E969" s="152" t="s">
        <v>735</v>
      </c>
      <c r="F969" s="161">
        <v>1</v>
      </c>
      <c r="G969" s="159" t="s">
        <v>1484</v>
      </c>
      <c r="H969" s="54"/>
      <c r="I969" s="20"/>
      <c r="J969" s="21">
        <f t="shared" si="22"/>
        <v>0</v>
      </c>
    </row>
    <row r="970" spans="1:10" ht="21" customHeight="1" x14ac:dyDescent="0.2">
      <c r="A970" s="13"/>
      <c r="B970" s="143">
        <v>289</v>
      </c>
      <c r="C970" s="152" t="s">
        <v>1386</v>
      </c>
      <c r="D970" s="160" t="s">
        <v>1438</v>
      </c>
      <c r="E970" s="152" t="s">
        <v>1471</v>
      </c>
      <c r="F970" s="161">
        <v>2</v>
      </c>
      <c r="G970" s="159" t="s">
        <v>1485</v>
      </c>
      <c r="H970" s="54"/>
      <c r="I970" s="20"/>
      <c r="J970" s="21">
        <f t="shared" si="22"/>
        <v>0</v>
      </c>
    </row>
    <row r="971" spans="1:10" ht="21" customHeight="1" x14ac:dyDescent="0.2">
      <c r="A971" s="13"/>
      <c r="B971" s="143">
        <v>301</v>
      </c>
      <c r="C971" s="152" t="s">
        <v>1387</v>
      </c>
      <c r="D971" s="160" t="s">
        <v>1439</v>
      </c>
      <c r="E971" s="152" t="s">
        <v>1472</v>
      </c>
      <c r="F971" s="161">
        <v>2</v>
      </c>
      <c r="G971" s="159" t="s">
        <v>665</v>
      </c>
      <c r="H971" s="54"/>
      <c r="I971" s="20"/>
      <c r="J971" s="21">
        <f t="shared" si="22"/>
        <v>0</v>
      </c>
    </row>
    <row r="972" spans="1:10" ht="21" customHeight="1" x14ac:dyDescent="0.2">
      <c r="A972" s="13"/>
      <c r="B972" s="143">
        <v>314</v>
      </c>
      <c r="C972" s="152" t="s">
        <v>1388</v>
      </c>
      <c r="D972" s="160" t="s">
        <v>1440</v>
      </c>
      <c r="E972" s="152" t="s">
        <v>1473</v>
      </c>
      <c r="F972" s="161">
        <v>3</v>
      </c>
      <c r="G972" s="159" t="s">
        <v>705</v>
      </c>
      <c r="H972" s="54"/>
      <c r="I972" s="20"/>
      <c r="J972" s="21">
        <f t="shared" si="22"/>
        <v>0</v>
      </c>
    </row>
    <row r="973" spans="1:10" ht="21" customHeight="1" x14ac:dyDescent="0.2">
      <c r="A973" s="13"/>
      <c r="B973" s="143">
        <v>326</v>
      </c>
      <c r="C973" s="152" t="s">
        <v>1389</v>
      </c>
      <c r="D973" s="160" t="s">
        <v>1441</v>
      </c>
      <c r="E973" s="152" t="s">
        <v>517</v>
      </c>
      <c r="F973" s="161">
        <v>4</v>
      </c>
      <c r="G973" s="159" t="s">
        <v>676</v>
      </c>
      <c r="H973" s="54"/>
      <c r="I973" s="20"/>
      <c r="J973" s="21">
        <f t="shared" si="22"/>
        <v>0</v>
      </c>
    </row>
    <row r="974" spans="1:10" ht="21" customHeight="1" x14ac:dyDescent="0.2">
      <c r="A974" s="13"/>
      <c r="B974" s="143">
        <v>327</v>
      </c>
      <c r="C974" s="152" t="s">
        <v>1390</v>
      </c>
      <c r="D974" s="160" t="s">
        <v>1442</v>
      </c>
      <c r="E974" s="152" t="s">
        <v>36</v>
      </c>
      <c r="F974" s="161">
        <v>1</v>
      </c>
      <c r="G974" s="159" t="s">
        <v>676</v>
      </c>
      <c r="H974" s="54"/>
      <c r="I974" s="20"/>
      <c r="J974" s="21">
        <f t="shared" si="22"/>
        <v>0</v>
      </c>
    </row>
    <row r="975" spans="1:10" ht="21" customHeight="1" x14ac:dyDescent="0.2">
      <c r="A975" s="13"/>
      <c r="B975" s="143">
        <v>328</v>
      </c>
      <c r="C975" s="152" t="s">
        <v>1391</v>
      </c>
      <c r="D975" s="160" t="s">
        <v>764</v>
      </c>
      <c r="E975" s="152" t="s">
        <v>693</v>
      </c>
      <c r="F975" s="161">
        <v>4</v>
      </c>
      <c r="G975" s="159" t="s">
        <v>694</v>
      </c>
      <c r="H975" s="54"/>
      <c r="I975" s="20"/>
      <c r="J975" s="21">
        <f t="shared" si="22"/>
        <v>0</v>
      </c>
    </row>
    <row r="976" spans="1:10" ht="21" customHeight="1" x14ac:dyDescent="0.2">
      <c r="A976" s="13"/>
      <c r="B976" s="143">
        <v>329</v>
      </c>
      <c r="C976" s="152" t="s">
        <v>1392</v>
      </c>
      <c r="D976" s="160" t="s">
        <v>1443</v>
      </c>
      <c r="E976" s="152" t="s">
        <v>517</v>
      </c>
      <c r="F976" s="161" t="s">
        <v>1480</v>
      </c>
      <c r="G976" s="159" t="s">
        <v>1486</v>
      </c>
      <c r="H976" s="54"/>
      <c r="I976" s="20"/>
      <c r="J976" s="21">
        <f t="shared" si="22"/>
        <v>0</v>
      </c>
    </row>
    <row r="977" spans="1:10" ht="21" customHeight="1" x14ac:dyDescent="0.2">
      <c r="A977" s="13"/>
      <c r="B977" s="143">
        <v>330</v>
      </c>
      <c r="C977" s="152" t="s">
        <v>1393</v>
      </c>
      <c r="D977" s="160" t="s">
        <v>1444</v>
      </c>
      <c r="E977" s="152" t="s">
        <v>517</v>
      </c>
      <c r="F977" s="161" t="s">
        <v>1480</v>
      </c>
      <c r="G977" s="159" t="s">
        <v>1486</v>
      </c>
      <c r="H977" s="54"/>
      <c r="I977" s="20"/>
      <c r="J977" s="21">
        <f t="shared" si="22"/>
        <v>0</v>
      </c>
    </row>
    <row r="978" spans="1:10" ht="21" customHeight="1" x14ac:dyDescent="0.2">
      <c r="A978" s="13"/>
      <c r="B978" s="143">
        <v>331</v>
      </c>
      <c r="C978" s="152" t="s">
        <v>1394</v>
      </c>
      <c r="D978" s="160" t="s">
        <v>1445</v>
      </c>
      <c r="E978" s="152" t="s">
        <v>517</v>
      </c>
      <c r="F978" s="161" t="s">
        <v>1480</v>
      </c>
      <c r="G978" s="159" t="s">
        <v>1486</v>
      </c>
      <c r="H978" s="54"/>
      <c r="I978" s="20"/>
      <c r="J978" s="21">
        <f t="shared" si="22"/>
        <v>0</v>
      </c>
    </row>
    <row r="979" spans="1:10" ht="21" customHeight="1" x14ac:dyDescent="0.2">
      <c r="A979" s="13"/>
      <c r="B979" s="143">
        <v>332</v>
      </c>
      <c r="C979" s="152" t="s">
        <v>1395</v>
      </c>
      <c r="D979" s="160" t="s">
        <v>1446</v>
      </c>
      <c r="E979" s="152" t="s">
        <v>517</v>
      </c>
      <c r="F979" s="161" t="s">
        <v>1481</v>
      </c>
      <c r="G979" s="159" t="s">
        <v>1486</v>
      </c>
      <c r="H979" s="54"/>
      <c r="I979" s="20"/>
      <c r="J979" s="21">
        <f t="shared" si="22"/>
        <v>0</v>
      </c>
    </row>
    <row r="980" spans="1:10" ht="21" customHeight="1" x14ac:dyDescent="0.2">
      <c r="A980" s="13"/>
      <c r="B980" s="143">
        <v>336</v>
      </c>
      <c r="C980" s="152" t="s">
        <v>1396</v>
      </c>
      <c r="D980" s="160" t="s">
        <v>74</v>
      </c>
      <c r="E980" s="152" t="s">
        <v>517</v>
      </c>
      <c r="F980" s="161">
        <v>4</v>
      </c>
      <c r="G980" s="159" t="s">
        <v>665</v>
      </c>
      <c r="H980" s="54"/>
      <c r="I980" s="20"/>
      <c r="J980" s="21">
        <f t="shared" si="22"/>
        <v>0</v>
      </c>
    </row>
    <row r="981" spans="1:10" ht="21" customHeight="1" x14ac:dyDescent="0.2">
      <c r="A981" s="13"/>
      <c r="B981" s="143">
        <v>337</v>
      </c>
      <c r="C981" s="152" t="s">
        <v>1397</v>
      </c>
      <c r="D981" s="160" t="s">
        <v>1447</v>
      </c>
      <c r="E981" s="152" t="s">
        <v>668</v>
      </c>
      <c r="F981" s="161">
        <v>4</v>
      </c>
      <c r="G981" s="159" t="s">
        <v>665</v>
      </c>
      <c r="H981" s="54"/>
      <c r="I981" s="20"/>
      <c r="J981" s="21">
        <f t="shared" ref="J981:J1069" si="23">H981*I981</f>
        <v>0</v>
      </c>
    </row>
    <row r="982" spans="1:10" ht="21" customHeight="1" x14ac:dyDescent="0.2">
      <c r="A982" s="13"/>
      <c r="B982" s="143">
        <v>338</v>
      </c>
      <c r="C982" s="152" t="s">
        <v>1398</v>
      </c>
      <c r="D982" s="160" t="s">
        <v>117</v>
      </c>
      <c r="E982" s="152" t="s">
        <v>517</v>
      </c>
      <c r="F982" s="161">
        <v>4</v>
      </c>
      <c r="G982" s="159" t="s">
        <v>665</v>
      </c>
      <c r="H982" s="54"/>
      <c r="I982" s="20"/>
      <c r="J982" s="21">
        <f t="shared" si="23"/>
        <v>0</v>
      </c>
    </row>
    <row r="983" spans="1:10" ht="21" customHeight="1" x14ac:dyDescent="0.2">
      <c r="A983" s="13"/>
      <c r="B983" s="143">
        <v>339</v>
      </c>
      <c r="C983" s="152" t="s">
        <v>1399</v>
      </c>
      <c r="D983" s="160" t="s">
        <v>1448</v>
      </c>
      <c r="E983" s="152" t="s">
        <v>517</v>
      </c>
      <c r="F983" s="161">
        <v>4</v>
      </c>
      <c r="G983" s="159" t="s">
        <v>665</v>
      </c>
      <c r="H983" s="54"/>
      <c r="I983" s="20"/>
      <c r="J983" s="21">
        <f t="shared" si="23"/>
        <v>0</v>
      </c>
    </row>
    <row r="984" spans="1:10" ht="21" customHeight="1" x14ac:dyDescent="0.2">
      <c r="A984" s="13"/>
      <c r="B984" s="143">
        <v>340</v>
      </c>
      <c r="C984" s="152" t="s">
        <v>1400</v>
      </c>
      <c r="D984" s="160" t="s">
        <v>1447</v>
      </c>
      <c r="E984" s="152" t="s">
        <v>517</v>
      </c>
      <c r="F984" s="161">
        <v>4</v>
      </c>
      <c r="G984" s="159" t="s">
        <v>665</v>
      </c>
      <c r="H984" s="54"/>
      <c r="I984" s="20"/>
      <c r="J984" s="21">
        <f t="shared" si="23"/>
        <v>0</v>
      </c>
    </row>
    <row r="985" spans="1:10" ht="21" customHeight="1" x14ac:dyDescent="0.2">
      <c r="A985" s="13"/>
      <c r="B985" s="143">
        <v>341</v>
      </c>
      <c r="C985" s="152" t="s">
        <v>1401</v>
      </c>
      <c r="D985" s="160" t="s">
        <v>665</v>
      </c>
      <c r="E985" s="152" t="s">
        <v>1474</v>
      </c>
      <c r="F985" s="161">
        <v>4</v>
      </c>
      <c r="G985" s="159" t="s">
        <v>665</v>
      </c>
      <c r="H985" s="54"/>
      <c r="I985" s="20"/>
      <c r="J985" s="21">
        <f t="shared" si="23"/>
        <v>0</v>
      </c>
    </row>
    <row r="986" spans="1:10" ht="21" customHeight="1" x14ac:dyDescent="0.2">
      <c r="A986" s="13"/>
      <c r="B986" s="143">
        <v>342</v>
      </c>
      <c r="C986" s="152" t="s">
        <v>1402</v>
      </c>
      <c r="D986" s="160" t="s">
        <v>1273</v>
      </c>
      <c r="E986" s="152" t="s">
        <v>517</v>
      </c>
      <c r="F986" s="161">
        <v>4</v>
      </c>
      <c r="G986" s="159" t="s">
        <v>665</v>
      </c>
      <c r="H986" s="54"/>
      <c r="I986" s="20"/>
      <c r="J986" s="21">
        <f t="shared" si="23"/>
        <v>0</v>
      </c>
    </row>
    <row r="987" spans="1:10" ht="21" customHeight="1" x14ac:dyDescent="0.2">
      <c r="A987" s="13"/>
      <c r="B987" s="143">
        <v>343</v>
      </c>
      <c r="C987" s="152" t="s">
        <v>1403</v>
      </c>
      <c r="D987" s="160" t="s">
        <v>1449</v>
      </c>
      <c r="E987" s="152" t="s">
        <v>668</v>
      </c>
      <c r="F987" s="161">
        <v>4</v>
      </c>
      <c r="G987" s="159" t="s">
        <v>676</v>
      </c>
      <c r="H987" s="54"/>
      <c r="I987" s="20"/>
      <c r="J987" s="21">
        <f t="shared" si="23"/>
        <v>0</v>
      </c>
    </row>
    <row r="988" spans="1:10" ht="21" customHeight="1" x14ac:dyDescent="0.2">
      <c r="A988" s="13"/>
      <c r="B988" s="143">
        <v>345</v>
      </c>
      <c r="C988" s="152" t="s">
        <v>1404</v>
      </c>
      <c r="D988" s="160" t="s">
        <v>1450</v>
      </c>
      <c r="E988" s="152" t="s">
        <v>1475</v>
      </c>
      <c r="F988" s="161">
        <v>4</v>
      </c>
      <c r="G988" s="159" t="s">
        <v>676</v>
      </c>
      <c r="H988" s="54"/>
      <c r="I988" s="20"/>
      <c r="J988" s="21">
        <f t="shared" si="23"/>
        <v>0</v>
      </c>
    </row>
    <row r="989" spans="1:10" ht="21" customHeight="1" x14ac:dyDescent="0.2">
      <c r="A989" s="13"/>
      <c r="B989" s="143">
        <v>346</v>
      </c>
      <c r="C989" s="152" t="s">
        <v>1405</v>
      </c>
      <c r="D989" s="160" t="s">
        <v>1451</v>
      </c>
      <c r="E989" s="152" t="s">
        <v>517</v>
      </c>
      <c r="F989" s="161">
        <v>4</v>
      </c>
      <c r="G989" s="159" t="s">
        <v>665</v>
      </c>
      <c r="H989" s="54"/>
      <c r="I989" s="20"/>
      <c r="J989" s="21">
        <f t="shared" si="23"/>
        <v>0</v>
      </c>
    </row>
    <row r="990" spans="1:10" ht="21" customHeight="1" x14ac:dyDescent="0.2">
      <c r="A990" s="13"/>
      <c r="B990" s="143">
        <v>349</v>
      </c>
      <c r="C990" s="152" t="s">
        <v>1406</v>
      </c>
      <c r="D990" s="160" t="s">
        <v>1452</v>
      </c>
      <c r="E990" s="152" t="s">
        <v>517</v>
      </c>
      <c r="F990" s="161">
        <v>4</v>
      </c>
      <c r="G990" s="159" t="s">
        <v>665</v>
      </c>
      <c r="H990" s="54"/>
      <c r="I990" s="20"/>
      <c r="J990" s="21">
        <f t="shared" si="23"/>
        <v>0</v>
      </c>
    </row>
    <row r="991" spans="1:10" ht="21" customHeight="1" x14ac:dyDescent="0.2">
      <c r="A991" s="13"/>
      <c r="B991" s="143">
        <v>362</v>
      </c>
      <c r="C991" s="152" t="s">
        <v>1407</v>
      </c>
      <c r="D991" s="160" t="s">
        <v>1193</v>
      </c>
      <c r="E991" s="152" t="s">
        <v>668</v>
      </c>
      <c r="F991" s="161">
        <v>4</v>
      </c>
      <c r="G991" s="159" t="s">
        <v>784</v>
      </c>
      <c r="H991" s="54"/>
      <c r="I991" s="20">
        <v>10</v>
      </c>
      <c r="J991" s="21">
        <f t="shared" si="23"/>
        <v>0</v>
      </c>
    </row>
    <row r="992" spans="1:10" ht="21" customHeight="1" x14ac:dyDescent="0.2">
      <c r="A992" s="13"/>
      <c r="B992" s="143">
        <v>364</v>
      </c>
      <c r="C992" s="152" t="s">
        <v>1408</v>
      </c>
      <c r="D992" s="160" t="s">
        <v>170</v>
      </c>
      <c r="E992" s="152" t="s">
        <v>668</v>
      </c>
      <c r="F992" s="161">
        <v>4</v>
      </c>
      <c r="G992" s="159" t="s">
        <v>784</v>
      </c>
      <c r="H992" s="54"/>
      <c r="I992" s="20">
        <v>9</v>
      </c>
      <c r="J992" s="21">
        <f t="shared" si="23"/>
        <v>0</v>
      </c>
    </row>
    <row r="993" spans="1:10" ht="21" customHeight="1" x14ac:dyDescent="0.2">
      <c r="A993" s="13"/>
      <c r="B993" s="143">
        <v>365</v>
      </c>
      <c r="C993" s="152" t="s">
        <v>1409</v>
      </c>
      <c r="D993" s="160" t="s">
        <v>78</v>
      </c>
      <c r="E993" s="152" t="s">
        <v>708</v>
      </c>
      <c r="F993" s="161">
        <v>4</v>
      </c>
      <c r="G993" s="159" t="s">
        <v>784</v>
      </c>
      <c r="H993" s="54"/>
      <c r="I993" s="20"/>
      <c r="J993" s="21">
        <f t="shared" si="23"/>
        <v>0</v>
      </c>
    </row>
    <row r="994" spans="1:10" ht="21" customHeight="1" x14ac:dyDescent="0.2">
      <c r="A994" s="13"/>
      <c r="B994" s="143">
        <v>366</v>
      </c>
      <c r="C994" s="152" t="s">
        <v>1410</v>
      </c>
      <c r="D994" s="160" t="s">
        <v>1453</v>
      </c>
      <c r="E994" s="152" t="s">
        <v>1476</v>
      </c>
      <c r="F994" s="161">
        <v>4</v>
      </c>
      <c r="G994" s="159" t="s">
        <v>1487</v>
      </c>
      <c r="H994" s="54"/>
      <c r="I994" s="20"/>
      <c r="J994" s="21">
        <f t="shared" si="23"/>
        <v>0</v>
      </c>
    </row>
    <row r="995" spans="1:10" ht="21" customHeight="1" x14ac:dyDescent="0.2">
      <c r="A995" s="13"/>
      <c r="B995" s="143">
        <v>425</v>
      </c>
      <c r="C995" s="152" t="s">
        <v>1411</v>
      </c>
      <c r="D995" s="160" t="s">
        <v>1894</v>
      </c>
      <c r="E995" s="152" t="s">
        <v>708</v>
      </c>
      <c r="F995" s="161">
        <v>4</v>
      </c>
      <c r="G995" s="159" t="s">
        <v>784</v>
      </c>
      <c r="H995" s="54"/>
      <c r="I995" s="20">
        <v>16</v>
      </c>
      <c r="J995" s="21">
        <f t="shared" si="23"/>
        <v>0</v>
      </c>
    </row>
    <row r="996" spans="1:10" ht="21" customHeight="1" x14ac:dyDescent="0.2">
      <c r="A996" s="13"/>
      <c r="B996" s="143">
        <v>370</v>
      </c>
      <c r="C996" s="152" t="s">
        <v>1412</v>
      </c>
      <c r="D996" s="160" t="s">
        <v>1454</v>
      </c>
      <c r="E996" s="152" t="s">
        <v>708</v>
      </c>
      <c r="F996" s="161">
        <v>1</v>
      </c>
      <c r="G996" s="159" t="s">
        <v>676</v>
      </c>
      <c r="H996" s="54"/>
      <c r="I996" s="20"/>
      <c r="J996" s="21">
        <f t="shared" si="23"/>
        <v>0</v>
      </c>
    </row>
    <row r="997" spans="1:10" ht="21" customHeight="1" x14ac:dyDescent="0.2">
      <c r="A997" s="13"/>
      <c r="B997" s="143">
        <v>371</v>
      </c>
      <c r="C997" s="152" t="s">
        <v>1413</v>
      </c>
      <c r="D997" s="160" t="s">
        <v>1455</v>
      </c>
      <c r="E997" s="152" t="s">
        <v>708</v>
      </c>
      <c r="F997" s="161">
        <v>4</v>
      </c>
      <c r="G997" s="159" t="s">
        <v>784</v>
      </c>
      <c r="H997" s="54"/>
      <c r="I997" s="20">
        <v>3</v>
      </c>
      <c r="J997" s="21">
        <f t="shared" si="23"/>
        <v>0</v>
      </c>
    </row>
    <row r="998" spans="1:10" ht="21" customHeight="1" x14ac:dyDescent="0.2">
      <c r="A998" s="13"/>
      <c r="B998" s="143">
        <v>374</v>
      </c>
      <c r="C998" s="152" t="s">
        <v>1414</v>
      </c>
      <c r="D998" s="160" t="s">
        <v>1456</v>
      </c>
      <c r="E998" s="152" t="s">
        <v>708</v>
      </c>
      <c r="F998" s="161" t="s">
        <v>40</v>
      </c>
      <c r="G998" s="159" t="s">
        <v>1487</v>
      </c>
      <c r="H998" s="54"/>
      <c r="I998" s="20"/>
      <c r="J998" s="21">
        <f t="shared" si="23"/>
        <v>0</v>
      </c>
    </row>
    <row r="999" spans="1:10" ht="21" customHeight="1" x14ac:dyDescent="0.2">
      <c r="A999" s="13"/>
      <c r="B999" s="143">
        <v>378</v>
      </c>
      <c r="C999" s="152" t="s">
        <v>1415</v>
      </c>
      <c r="D999" s="160" t="s">
        <v>1457</v>
      </c>
      <c r="E999" s="152" t="s">
        <v>708</v>
      </c>
      <c r="F999" s="161" t="s">
        <v>201</v>
      </c>
      <c r="G999" s="159" t="s">
        <v>1488</v>
      </c>
      <c r="H999" s="54"/>
      <c r="I999" s="20"/>
      <c r="J999" s="21">
        <f t="shared" si="23"/>
        <v>0</v>
      </c>
    </row>
    <row r="1000" spans="1:10" ht="21" customHeight="1" x14ac:dyDescent="0.2">
      <c r="A1000" s="13"/>
      <c r="B1000" s="143">
        <v>384</v>
      </c>
      <c r="C1000" s="152" t="s">
        <v>1416</v>
      </c>
      <c r="D1000" s="160" t="s">
        <v>1458</v>
      </c>
      <c r="E1000" s="152" t="s">
        <v>1477</v>
      </c>
      <c r="F1000" s="161" t="s">
        <v>201</v>
      </c>
      <c r="G1000" s="159" t="s">
        <v>676</v>
      </c>
      <c r="H1000" s="54"/>
      <c r="I1000" s="20"/>
      <c r="J1000" s="21">
        <f t="shared" si="23"/>
        <v>0</v>
      </c>
    </row>
    <row r="1001" spans="1:10" ht="21" customHeight="1" x14ac:dyDescent="0.2">
      <c r="A1001" s="13"/>
      <c r="B1001" s="143">
        <v>385</v>
      </c>
      <c r="C1001" s="152" t="s">
        <v>1417</v>
      </c>
      <c r="D1001" s="160" t="s">
        <v>1436</v>
      </c>
      <c r="E1001" s="152" t="s">
        <v>1478</v>
      </c>
      <c r="F1001" s="161" t="s">
        <v>201</v>
      </c>
      <c r="G1001" s="159" t="s">
        <v>676</v>
      </c>
      <c r="H1001" s="54"/>
      <c r="I1001" s="20"/>
      <c r="J1001" s="21">
        <f t="shared" si="23"/>
        <v>0</v>
      </c>
    </row>
    <row r="1002" spans="1:10" ht="21" customHeight="1" x14ac:dyDescent="0.2">
      <c r="A1002" s="13"/>
      <c r="B1002" s="143">
        <v>393</v>
      </c>
      <c r="C1002" s="152" t="s">
        <v>1418</v>
      </c>
      <c r="D1002" s="160" t="s">
        <v>1261</v>
      </c>
      <c r="E1002" s="152" t="s">
        <v>517</v>
      </c>
      <c r="F1002" s="161" t="s">
        <v>201</v>
      </c>
      <c r="G1002" s="159" t="s">
        <v>784</v>
      </c>
      <c r="H1002" s="54"/>
      <c r="I1002" s="20">
        <v>19</v>
      </c>
      <c r="J1002" s="21">
        <f t="shared" si="23"/>
        <v>0</v>
      </c>
    </row>
    <row r="1003" spans="1:10" ht="21" customHeight="1" x14ac:dyDescent="0.2">
      <c r="A1003" s="13"/>
      <c r="B1003" s="143">
        <v>398</v>
      </c>
      <c r="C1003" s="152" t="s">
        <v>1419</v>
      </c>
      <c r="D1003" s="160" t="s">
        <v>117</v>
      </c>
      <c r="E1003" s="152" t="s">
        <v>668</v>
      </c>
      <c r="F1003" s="161">
        <v>4</v>
      </c>
      <c r="G1003" s="159" t="s">
        <v>665</v>
      </c>
      <c r="H1003" s="54"/>
      <c r="I1003" s="20"/>
      <c r="J1003" s="21">
        <f t="shared" si="23"/>
        <v>0</v>
      </c>
    </row>
    <row r="1004" spans="1:10" ht="21" customHeight="1" x14ac:dyDescent="0.2">
      <c r="A1004" s="13"/>
      <c r="B1004" s="143">
        <v>399</v>
      </c>
      <c r="C1004" s="152" t="s">
        <v>1420</v>
      </c>
      <c r="D1004" s="160" t="s">
        <v>1459</v>
      </c>
      <c r="E1004" s="152" t="s">
        <v>708</v>
      </c>
      <c r="F1004" s="161">
        <v>4</v>
      </c>
      <c r="G1004" s="159" t="s">
        <v>784</v>
      </c>
      <c r="H1004" s="54"/>
      <c r="I1004" s="20"/>
      <c r="J1004" s="21">
        <f t="shared" si="23"/>
        <v>0</v>
      </c>
    </row>
    <row r="1005" spans="1:10" ht="21" customHeight="1" x14ac:dyDescent="0.2">
      <c r="A1005" s="13"/>
      <c r="B1005" s="143">
        <v>340</v>
      </c>
      <c r="C1005" s="152" t="s">
        <v>1421</v>
      </c>
      <c r="D1005" s="160" t="s">
        <v>1460</v>
      </c>
      <c r="E1005" s="152" t="s">
        <v>708</v>
      </c>
      <c r="F1005" s="161">
        <v>4</v>
      </c>
      <c r="G1005" s="159" t="s">
        <v>784</v>
      </c>
      <c r="H1005" s="54"/>
      <c r="I1005" s="20"/>
      <c r="J1005" s="21">
        <f t="shared" si="23"/>
        <v>0</v>
      </c>
    </row>
    <row r="1006" spans="1:10" ht="25.9" customHeight="1" x14ac:dyDescent="0.2">
      <c r="A1006" s="13"/>
      <c r="B1006" s="143">
        <v>341</v>
      </c>
      <c r="C1006" s="152" t="s">
        <v>1422</v>
      </c>
      <c r="D1006" s="160" t="s">
        <v>95</v>
      </c>
      <c r="E1006" s="152" t="s">
        <v>708</v>
      </c>
      <c r="F1006" s="161">
        <v>4</v>
      </c>
      <c r="G1006" s="159" t="s">
        <v>1487</v>
      </c>
      <c r="H1006" s="54"/>
      <c r="I1006" s="20"/>
      <c r="J1006" s="21">
        <f t="shared" si="23"/>
        <v>0</v>
      </c>
    </row>
    <row r="1007" spans="1:10" ht="24" x14ac:dyDescent="0.2">
      <c r="A1007" s="13"/>
      <c r="B1007" s="143">
        <v>352</v>
      </c>
      <c r="C1007" s="152" t="s">
        <v>1423</v>
      </c>
      <c r="D1007" s="160" t="s">
        <v>1461</v>
      </c>
      <c r="E1007" s="152" t="s">
        <v>1036</v>
      </c>
      <c r="F1007" s="161">
        <v>4</v>
      </c>
      <c r="G1007" s="159" t="s">
        <v>1489</v>
      </c>
      <c r="H1007" s="54"/>
      <c r="I1007" s="20"/>
      <c r="J1007" s="21">
        <f t="shared" si="23"/>
        <v>0</v>
      </c>
    </row>
    <row r="1008" spans="1:10" ht="30" customHeight="1" x14ac:dyDescent="0.2">
      <c r="A1008" s="13"/>
      <c r="B1008" s="143">
        <v>353</v>
      </c>
      <c r="C1008" s="152" t="s">
        <v>1424</v>
      </c>
      <c r="D1008" s="160" t="s">
        <v>1462</v>
      </c>
      <c r="E1008" s="152" t="s">
        <v>1472</v>
      </c>
      <c r="F1008" s="161">
        <v>4</v>
      </c>
      <c r="G1008" s="159" t="s">
        <v>665</v>
      </c>
      <c r="H1008" s="54"/>
      <c r="I1008" s="20"/>
      <c r="J1008" s="21">
        <f t="shared" si="23"/>
        <v>0</v>
      </c>
    </row>
    <row r="1009" spans="1:12" ht="24" x14ac:dyDescent="0.2">
      <c r="A1009" s="13"/>
      <c r="B1009" s="143">
        <v>356</v>
      </c>
      <c r="C1009" s="152" t="s">
        <v>1425</v>
      </c>
      <c r="D1009" s="160" t="s">
        <v>1463</v>
      </c>
      <c r="E1009" s="152" t="s">
        <v>668</v>
      </c>
      <c r="F1009" s="161">
        <v>4</v>
      </c>
      <c r="G1009" s="159" t="s">
        <v>1490</v>
      </c>
      <c r="H1009" s="54"/>
      <c r="I1009" s="20"/>
      <c r="J1009" s="21">
        <f t="shared" si="23"/>
        <v>0</v>
      </c>
    </row>
    <row r="1010" spans="1:12" ht="24" x14ac:dyDescent="0.2">
      <c r="A1010" s="13"/>
      <c r="B1010" s="143">
        <v>361</v>
      </c>
      <c r="C1010" s="152" t="s">
        <v>1426</v>
      </c>
      <c r="D1010" s="160" t="s">
        <v>1463</v>
      </c>
      <c r="E1010" s="152" t="s">
        <v>668</v>
      </c>
      <c r="F1010" s="161">
        <v>1</v>
      </c>
      <c r="G1010" s="159" t="s">
        <v>1490</v>
      </c>
      <c r="H1010" s="54"/>
      <c r="I1010" s="20"/>
      <c r="J1010" s="21">
        <f t="shared" si="23"/>
        <v>0</v>
      </c>
    </row>
    <row r="1011" spans="1:12" ht="24" x14ac:dyDescent="0.2">
      <c r="A1011" s="13"/>
      <c r="B1011" s="143">
        <v>362</v>
      </c>
      <c r="C1011" s="152" t="s">
        <v>1427</v>
      </c>
      <c r="D1011" s="160" t="s">
        <v>1464</v>
      </c>
      <c r="E1011" s="152" t="s">
        <v>668</v>
      </c>
      <c r="F1011" s="161">
        <v>2</v>
      </c>
      <c r="G1011" s="159" t="s">
        <v>1490</v>
      </c>
      <c r="H1011" s="54"/>
      <c r="I1011" s="20"/>
      <c r="J1011" s="21">
        <f t="shared" si="23"/>
        <v>0</v>
      </c>
    </row>
    <row r="1012" spans="1:12" ht="24" x14ac:dyDescent="0.2">
      <c r="A1012" s="13"/>
      <c r="B1012" s="143">
        <v>385</v>
      </c>
      <c r="C1012" s="152" t="s">
        <v>1428</v>
      </c>
      <c r="D1012" s="160" t="s">
        <v>1464</v>
      </c>
      <c r="E1012" s="152" t="s">
        <v>668</v>
      </c>
      <c r="F1012" s="161">
        <v>3</v>
      </c>
      <c r="G1012" s="159" t="s">
        <v>1490</v>
      </c>
      <c r="H1012" s="54"/>
      <c r="I1012" s="20"/>
      <c r="J1012" s="21">
        <f t="shared" si="23"/>
        <v>0</v>
      </c>
    </row>
    <row r="1013" spans="1:12" ht="24" x14ac:dyDescent="0.2">
      <c r="A1013" s="13"/>
      <c r="B1013" s="143">
        <v>402</v>
      </c>
      <c r="C1013" s="152" t="s">
        <v>1429</v>
      </c>
      <c r="D1013" s="160" t="s">
        <v>1222</v>
      </c>
      <c r="E1013" s="152" t="s">
        <v>517</v>
      </c>
      <c r="F1013" s="161" t="s">
        <v>201</v>
      </c>
      <c r="G1013" s="159" t="s">
        <v>665</v>
      </c>
      <c r="H1013" s="54"/>
      <c r="I1013" s="20"/>
      <c r="J1013" s="21">
        <f t="shared" si="23"/>
        <v>0</v>
      </c>
    </row>
    <row r="1014" spans="1:12" ht="24" x14ac:dyDescent="0.2">
      <c r="A1014" s="13"/>
      <c r="B1014" s="143">
        <v>403</v>
      </c>
      <c r="C1014" s="152" t="s">
        <v>1430</v>
      </c>
      <c r="D1014" s="160" t="s">
        <v>1228</v>
      </c>
      <c r="E1014" s="152" t="s">
        <v>517</v>
      </c>
      <c r="F1014" s="161" t="s">
        <v>201</v>
      </c>
      <c r="G1014" s="159" t="s">
        <v>665</v>
      </c>
      <c r="H1014" s="54"/>
      <c r="I1014" s="20"/>
      <c r="J1014" s="21">
        <f t="shared" si="23"/>
        <v>0</v>
      </c>
    </row>
    <row r="1015" spans="1:12" ht="24" x14ac:dyDescent="0.2">
      <c r="A1015" s="13"/>
      <c r="B1015" s="143">
        <v>404</v>
      </c>
      <c r="C1015" s="152" t="s">
        <v>1431</v>
      </c>
      <c r="D1015" s="160" t="s">
        <v>519</v>
      </c>
      <c r="E1015" s="152" t="s">
        <v>517</v>
      </c>
      <c r="F1015" s="161" t="s">
        <v>201</v>
      </c>
      <c r="G1015" s="159" t="s">
        <v>665</v>
      </c>
      <c r="H1015" s="54"/>
      <c r="I1015" s="20"/>
      <c r="J1015" s="21">
        <f t="shared" si="23"/>
        <v>0</v>
      </c>
    </row>
    <row r="1016" spans="1:12" ht="24" x14ac:dyDescent="0.2">
      <c r="A1016" s="13"/>
      <c r="B1016" s="143">
        <v>435</v>
      </c>
      <c r="C1016" s="152" t="s">
        <v>1895</v>
      </c>
      <c r="D1016" s="160" t="s">
        <v>1897</v>
      </c>
      <c r="E1016" s="152" t="s">
        <v>517</v>
      </c>
      <c r="F1016" s="161" t="s">
        <v>201</v>
      </c>
      <c r="G1016" s="159" t="s">
        <v>41</v>
      </c>
      <c r="H1016" s="54"/>
      <c r="I1016" s="20">
        <v>10</v>
      </c>
      <c r="J1016" s="21">
        <f t="shared" si="23"/>
        <v>0</v>
      </c>
    </row>
    <row r="1017" spans="1:12" ht="24" x14ac:dyDescent="0.2">
      <c r="A1017" s="13"/>
      <c r="B1017" s="143">
        <v>436</v>
      </c>
      <c r="C1017" s="152" t="s">
        <v>1896</v>
      </c>
      <c r="D1017" s="160" t="s">
        <v>1897</v>
      </c>
      <c r="E1017" s="152" t="s">
        <v>517</v>
      </c>
      <c r="F1017" s="161" t="s">
        <v>40</v>
      </c>
      <c r="G1017" s="159" t="s">
        <v>41</v>
      </c>
      <c r="H1017" s="54"/>
      <c r="I1017" s="20">
        <v>20</v>
      </c>
      <c r="J1017" s="21">
        <f t="shared" si="23"/>
        <v>0</v>
      </c>
    </row>
    <row r="1018" spans="1:12" ht="24" x14ac:dyDescent="0.2">
      <c r="A1018" s="13"/>
      <c r="B1018" s="143">
        <v>462</v>
      </c>
      <c r="C1018" s="152" t="s">
        <v>1898</v>
      </c>
      <c r="D1018" s="152" t="s">
        <v>1897</v>
      </c>
      <c r="E1018" s="152" t="s">
        <v>517</v>
      </c>
      <c r="F1018" s="161" t="s">
        <v>139</v>
      </c>
      <c r="G1018" s="159" t="s">
        <v>41</v>
      </c>
      <c r="H1018" s="54"/>
      <c r="I1018" s="20"/>
      <c r="J1018" s="21">
        <f t="shared" si="23"/>
        <v>0</v>
      </c>
      <c r="L1018" s="4" t="s">
        <v>1965</v>
      </c>
    </row>
    <row r="1019" spans="1:12" ht="24" x14ac:dyDescent="0.2">
      <c r="A1019" s="13"/>
      <c r="B1019" s="143">
        <v>452</v>
      </c>
      <c r="C1019" s="152" t="s">
        <v>1899</v>
      </c>
      <c r="D1019" s="152" t="s">
        <v>1901</v>
      </c>
      <c r="E1019" s="152" t="s">
        <v>517</v>
      </c>
      <c r="F1019" s="161" t="s">
        <v>53</v>
      </c>
      <c r="G1019" s="159" t="s">
        <v>41</v>
      </c>
      <c r="H1019" s="54"/>
      <c r="I1019" s="20">
        <v>26</v>
      </c>
      <c r="J1019" s="21">
        <f t="shared" si="23"/>
        <v>0</v>
      </c>
    </row>
    <row r="1020" spans="1:12" ht="24" x14ac:dyDescent="0.2">
      <c r="A1020" s="13"/>
      <c r="B1020" s="143">
        <v>453</v>
      </c>
      <c r="C1020" s="152" t="s">
        <v>1900</v>
      </c>
      <c r="D1020" s="152" t="s">
        <v>1902</v>
      </c>
      <c r="E1020" s="152" t="s">
        <v>517</v>
      </c>
      <c r="F1020" s="161" t="s">
        <v>201</v>
      </c>
      <c r="G1020" s="159" t="s">
        <v>41</v>
      </c>
      <c r="H1020" s="54"/>
      <c r="I1020" s="20">
        <v>9</v>
      </c>
      <c r="J1020" s="21">
        <f t="shared" si="23"/>
        <v>0</v>
      </c>
    </row>
    <row r="1021" spans="1:12" ht="24" x14ac:dyDescent="0.2">
      <c r="A1021" s="13"/>
      <c r="B1021" s="143">
        <v>464</v>
      </c>
      <c r="C1021" s="152" t="s">
        <v>1903</v>
      </c>
      <c r="D1021" s="152" t="s">
        <v>1904</v>
      </c>
      <c r="E1021" s="152" t="s">
        <v>517</v>
      </c>
      <c r="F1021" s="161" t="s">
        <v>139</v>
      </c>
      <c r="G1021" s="159" t="s">
        <v>41</v>
      </c>
      <c r="H1021" s="54"/>
      <c r="I1021" s="20">
        <v>16</v>
      </c>
      <c r="J1021" s="21">
        <f t="shared" si="23"/>
        <v>0</v>
      </c>
    </row>
    <row r="1022" spans="1:12" ht="24" x14ac:dyDescent="0.2">
      <c r="A1022" s="13"/>
      <c r="B1022" s="143">
        <v>446</v>
      </c>
      <c r="C1022" s="144" t="s">
        <v>1905</v>
      </c>
      <c r="D1022" s="152" t="s">
        <v>1906</v>
      </c>
      <c r="E1022" s="152" t="s">
        <v>517</v>
      </c>
      <c r="F1022" s="161" t="s">
        <v>53</v>
      </c>
      <c r="G1022" s="159" t="s">
        <v>676</v>
      </c>
      <c r="H1022" s="54"/>
      <c r="I1022" s="20"/>
      <c r="J1022" s="21">
        <f t="shared" si="23"/>
        <v>0</v>
      </c>
    </row>
    <row r="1023" spans="1:12" ht="24" x14ac:dyDescent="0.2">
      <c r="A1023" s="13"/>
      <c r="B1023" s="143">
        <v>472</v>
      </c>
      <c r="C1023" s="280" t="s">
        <v>1907</v>
      </c>
      <c r="D1023" s="152" t="s">
        <v>1909</v>
      </c>
      <c r="E1023" s="152" t="s">
        <v>517</v>
      </c>
      <c r="F1023" s="161" t="s">
        <v>139</v>
      </c>
      <c r="G1023" s="159" t="s">
        <v>676</v>
      </c>
      <c r="H1023" s="54"/>
      <c r="I1023" s="20"/>
      <c r="J1023" s="21">
        <f t="shared" si="23"/>
        <v>0</v>
      </c>
    </row>
    <row r="1024" spans="1:12" ht="24" x14ac:dyDescent="0.2">
      <c r="A1024" s="13"/>
      <c r="B1024" s="143">
        <v>473</v>
      </c>
      <c r="C1024" s="280" t="s">
        <v>1908</v>
      </c>
      <c r="D1024" s="152" t="s">
        <v>1909</v>
      </c>
      <c r="E1024" s="152" t="s">
        <v>517</v>
      </c>
      <c r="F1024" s="161" t="s">
        <v>201</v>
      </c>
      <c r="G1024" s="159" t="s">
        <v>676</v>
      </c>
      <c r="H1024" s="54"/>
      <c r="I1024" s="20"/>
      <c r="J1024" s="21">
        <f t="shared" si="23"/>
        <v>0</v>
      </c>
    </row>
    <row r="1025" spans="1:10" ht="48" x14ac:dyDescent="0.2">
      <c r="A1025" s="13"/>
      <c r="B1025" s="143">
        <v>213</v>
      </c>
      <c r="C1025" s="280" t="s">
        <v>1910</v>
      </c>
      <c r="D1025" s="152" t="s">
        <v>1750</v>
      </c>
      <c r="E1025" s="152" t="s">
        <v>1844</v>
      </c>
      <c r="F1025" s="161" t="s">
        <v>53</v>
      </c>
      <c r="G1025" s="159" t="s">
        <v>665</v>
      </c>
      <c r="H1025" s="54"/>
      <c r="I1025" s="20"/>
      <c r="J1025" s="21">
        <f t="shared" si="23"/>
        <v>0</v>
      </c>
    </row>
    <row r="1026" spans="1:10" ht="48" x14ac:dyDescent="0.2">
      <c r="A1026" s="13"/>
      <c r="B1026" s="143">
        <v>214</v>
      </c>
      <c r="C1026" s="280" t="s">
        <v>1911</v>
      </c>
      <c r="D1026" s="152" t="s">
        <v>1750</v>
      </c>
      <c r="E1026" s="152" t="s">
        <v>1844</v>
      </c>
      <c r="F1026" s="161" t="s">
        <v>53</v>
      </c>
      <c r="G1026" s="159" t="s">
        <v>665</v>
      </c>
      <c r="H1026" s="54"/>
      <c r="I1026" s="20"/>
      <c r="J1026" s="21">
        <f t="shared" si="23"/>
        <v>0</v>
      </c>
    </row>
    <row r="1027" spans="1:10" ht="36" x14ac:dyDescent="0.2">
      <c r="A1027" s="13"/>
      <c r="B1027" s="143">
        <v>231</v>
      </c>
      <c r="C1027" s="280" t="s">
        <v>1912</v>
      </c>
      <c r="D1027" s="152" t="s">
        <v>1565</v>
      </c>
      <c r="E1027" s="152" t="s">
        <v>1844</v>
      </c>
      <c r="F1027" s="161" t="s">
        <v>139</v>
      </c>
      <c r="G1027" s="159" t="s">
        <v>665</v>
      </c>
      <c r="H1027" s="54"/>
      <c r="I1027" s="20"/>
      <c r="J1027" s="21">
        <f t="shared" si="23"/>
        <v>0</v>
      </c>
    </row>
    <row r="1028" spans="1:10" ht="36" x14ac:dyDescent="0.2">
      <c r="A1028" s="13"/>
      <c r="B1028" s="143">
        <v>235</v>
      </c>
      <c r="C1028" s="280" t="s">
        <v>1913</v>
      </c>
      <c r="D1028" s="152" t="s">
        <v>1949</v>
      </c>
      <c r="E1028" s="152" t="s">
        <v>1844</v>
      </c>
      <c r="F1028" s="161" t="s">
        <v>139</v>
      </c>
      <c r="G1028" s="159" t="s">
        <v>665</v>
      </c>
      <c r="H1028" s="54"/>
      <c r="I1028" s="20"/>
      <c r="J1028" s="21">
        <f t="shared" si="23"/>
        <v>0</v>
      </c>
    </row>
    <row r="1029" spans="1:10" ht="36" x14ac:dyDescent="0.2">
      <c r="A1029" s="13"/>
      <c r="B1029" s="143">
        <v>238</v>
      </c>
      <c r="C1029" s="280" t="s">
        <v>1914</v>
      </c>
      <c r="D1029" s="152" t="s">
        <v>1950</v>
      </c>
      <c r="E1029" s="152" t="s">
        <v>1844</v>
      </c>
      <c r="F1029" s="161" t="s">
        <v>53</v>
      </c>
      <c r="G1029" s="159" t="s">
        <v>665</v>
      </c>
      <c r="H1029" s="54"/>
      <c r="I1029" s="20"/>
      <c r="J1029" s="21">
        <f t="shared" si="23"/>
        <v>0</v>
      </c>
    </row>
    <row r="1030" spans="1:10" ht="36" x14ac:dyDescent="0.2">
      <c r="A1030" s="13"/>
      <c r="B1030" s="143">
        <v>247</v>
      </c>
      <c r="C1030" s="280" t="s">
        <v>1915</v>
      </c>
      <c r="D1030" s="152" t="s">
        <v>1951</v>
      </c>
      <c r="E1030" s="152" t="s">
        <v>1844</v>
      </c>
      <c r="F1030" s="161" t="s">
        <v>40</v>
      </c>
      <c r="G1030" s="159" t="s">
        <v>665</v>
      </c>
      <c r="H1030" s="54"/>
      <c r="I1030" s="20"/>
      <c r="J1030" s="21">
        <f t="shared" si="23"/>
        <v>0</v>
      </c>
    </row>
    <row r="1031" spans="1:10" ht="36" x14ac:dyDescent="0.2">
      <c r="A1031" s="13"/>
      <c r="B1031" s="143">
        <v>249</v>
      </c>
      <c r="C1031" s="280" t="s">
        <v>1916</v>
      </c>
      <c r="D1031" s="152" t="s">
        <v>1951</v>
      </c>
      <c r="E1031" s="152" t="s">
        <v>1844</v>
      </c>
      <c r="F1031" s="161" t="s">
        <v>40</v>
      </c>
      <c r="G1031" s="159" t="s">
        <v>665</v>
      </c>
      <c r="H1031" s="54"/>
      <c r="I1031" s="20"/>
      <c r="J1031" s="21">
        <f t="shared" si="23"/>
        <v>0</v>
      </c>
    </row>
    <row r="1032" spans="1:10" ht="36" x14ac:dyDescent="0.2">
      <c r="A1032" s="13"/>
      <c r="B1032" s="143">
        <v>250</v>
      </c>
      <c r="C1032" s="280" t="s">
        <v>1917</v>
      </c>
      <c r="D1032" s="152" t="s">
        <v>1952</v>
      </c>
      <c r="E1032" s="152" t="s">
        <v>1844</v>
      </c>
      <c r="F1032" s="161" t="s">
        <v>53</v>
      </c>
      <c r="G1032" s="159" t="s">
        <v>665</v>
      </c>
      <c r="H1032" s="54"/>
      <c r="I1032" s="20"/>
      <c r="J1032" s="21">
        <f t="shared" si="23"/>
        <v>0</v>
      </c>
    </row>
    <row r="1033" spans="1:10" ht="36" x14ac:dyDescent="0.2">
      <c r="A1033" s="13"/>
      <c r="B1033" s="143">
        <v>253</v>
      </c>
      <c r="C1033" s="280" t="s">
        <v>1918</v>
      </c>
      <c r="D1033" s="152" t="s">
        <v>1952</v>
      </c>
      <c r="E1033" s="152" t="s">
        <v>1844</v>
      </c>
      <c r="F1033" s="161" t="s">
        <v>53</v>
      </c>
      <c r="G1033" s="159" t="s">
        <v>665</v>
      </c>
      <c r="H1033" s="54"/>
      <c r="I1033" s="20"/>
      <c r="J1033" s="21">
        <f t="shared" si="23"/>
        <v>0</v>
      </c>
    </row>
    <row r="1034" spans="1:10" ht="36" x14ac:dyDescent="0.2">
      <c r="A1034" s="13"/>
      <c r="B1034" s="143">
        <v>255</v>
      </c>
      <c r="C1034" s="280" t="s">
        <v>1919</v>
      </c>
      <c r="D1034" s="152" t="s">
        <v>99</v>
      </c>
      <c r="E1034" s="152" t="s">
        <v>1844</v>
      </c>
      <c r="F1034" s="161" t="s">
        <v>139</v>
      </c>
      <c r="G1034" s="159" t="s">
        <v>665</v>
      </c>
      <c r="H1034" s="54"/>
      <c r="I1034" s="20"/>
      <c r="J1034" s="21">
        <f t="shared" si="23"/>
        <v>0</v>
      </c>
    </row>
    <row r="1035" spans="1:10" ht="36" x14ac:dyDescent="0.2">
      <c r="A1035" s="13"/>
      <c r="B1035" s="143">
        <v>256</v>
      </c>
      <c r="C1035" s="280" t="s">
        <v>1920</v>
      </c>
      <c r="D1035" s="152" t="s">
        <v>99</v>
      </c>
      <c r="E1035" s="152" t="s">
        <v>1844</v>
      </c>
      <c r="F1035" s="161" t="s">
        <v>53</v>
      </c>
      <c r="G1035" s="159" t="s">
        <v>665</v>
      </c>
      <c r="H1035" s="54"/>
      <c r="I1035" s="20"/>
      <c r="J1035" s="21">
        <f t="shared" si="23"/>
        <v>0</v>
      </c>
    </row>
    <row r="1036" spans="1:10" ht="36" x14ac:dyDescent="0.2">
      <c r="A1036" s="13"/>
      <c r="B1036" s="143">
        <v>257</v>
      </c>
      <c r="C1036" s="280" t="s">
        <v>1921</v>
      </c>
      <c r="D1036" s="152" t="s">
        <v>99</v>
      </c>
      <c r="E1036" s="152" t="s">
        <v>1844</v>
      </c>
      <c r="F1036" s="161" t="s">
        <v>40</v>
      </c>
      <c r="G1036" s="159" t="s">
        <v>665</v>
      </c>
      <c r="H1036" s="54"/>
      <c r="I1036" s="20"/>
      <c r="J1036" s="21">
        <f t="shared" si="23"/>
        <v>0</v>
      </c>
    </row>
    <row r="1037" spans="1:10" ht="36" x14ac:dyDescent="0.2">
      <c r="A1037" s="13"/>
      <c r="B1037" s="143">
        <v>258</v>
      </c>
      <c r="C1037" s="280" t="s">
        <v>1922</v>
      </c>
      <c r="D1037" s="152" t="s">
        <v>1750</v>
      </c>
      <c r="E1037" s="152" t="s">
        <v>1844</v>
      </c>
      <c r="F1037" s="161" t="s">
        <v>139</v>
      </c>
      <c r="G1037" s="159" t="s">
        <v>665</v>
      </c>
      <c r="H1037" s="54"/>
      <c r="I1037" s="20"/>
      <c r="J1037" s="21">
        <f t="shared" si="23"/>
        <v>0</v>
      </c>
    </row>
    <row r="1038" spans="1:10" ht="36" x14ac:dyDescent="0.2">
      <c r="A1038" s="13"/>
      <c r="B1038" s="143">
        <v>259</v>
      </c>
      <c r="C1038" s="280" t="s">
        <v>1923</v>
      </c>
      <c r="D1038" s="152" t="s">
        <v>1750</v>
      </c>
      <c r="E1038" s="152" t="s">
        <v>1844</v>
      </c>
      <c r="F1038" s="161" t="s">
        <v>139</v>
      </c>
      <c r="G1038" s="159" t="s">
        <v>665</v>
      </c>
      <c r="H1038" s="54"/>
      <c r="I1038" s="20"/>
      <c r="J1038" s="21">
        <f t="shared" si="23"/>
        <v>0</v>
      </c>
    </row>
    <row r="1039" spans="1:10" ht="36" x14ac:dyDescent="0.2">
      <c r="A1039" s="13"/>
      <c r="B1039" s="143">
        <v>260</v>
      </c>
      <c r="C1039" s="280" t="s">
        <v>1924</v>
      </c>
      <c r="D1039" s="152" t="s">
        <v>1953</v>
      </c>
      <c r="E1039" s="152" t="s">
        <v>1844</v>
      </c>
      <c r="F1039" s="161" t="s">
        <v>139</v>
      </c>
      <c r="G1039" s="159" t="s">
        <v>665</v>
      </c>
      <c r="H1039" s="54"/>
      <c r="I1039" s="20"/>
      <c r="J1039" s="21">
        <f t="shared" si="23"/>
        <v>0</v>
      </c>
    </row>
    <row r="1040" spans="1:10" ht="36" x14ac:dyDescent="0.2">
      <c r="A1040" s="13"/>
      <c r="B1040" s="143">
        <v>269</v>
      </c>
      <c r="C1040" s="280" t="s">
        <v>1925</v>
      </c>
      <c r="D1040" s="152" t="s">
        <v>1757</v>
      </c>
      <c r="E1040" s="152" t="s">
        <v>1844</v>
      </c>
      <c r="F1040" s="161" t="s">
        <v>40</v>
      </c>
      <c r="G1040" s="159" t="s">
        <v>665</v>
      </c>
      <c r="H1040" s="54"/>
      <c r="I1040" s="20"/>
      <c r="J1040" s="21">
        <f t="shared" si="23"/>
        <v>0</v>
      </c>
    </row>
    <row r="1041" spans="1:10" ht="36" x14ac:dyDescent="0.2">
      <c r="A1041" s="13"/>
      <c r="B1041" s="143">
        <v>274</v>
      </c>
      <c r="C1041" s="280" t="s">
        <v>1926</v>
      </c>
      <c r="D1041" s="152" t="s">
        <v>1954</v>
      </c>
      <c r="E1041" s="152" t="s">
        <v>1844</v>
      </c>
      <c r="F1041" s="161" t="s">
        <v>40</v>
      </c>
      <c r="G1041" s="159" t="s">
        <v>665</v>
      </c>
      <c r="H1041" s="54"/>
      <c r="I1041" s="20"/>
      <c r="J1041" s="21">
        <f t="shared" si="23"/>
        <v>0</v>
      </c>
    </row>
    <row r="1042" spans="1:10" ht="36" x14ac:dyDescent="0.2">
      <c r="A1042" s="13"/>
      <c r="B1042" s="143">
        <v>275</v>
      </c>
      <c r="C1042" s="280" t="s">
        <v>1927</v>
      </c>
      <c r="D1042" s="152" t="s">
        <v>1954</v>
      </c>
      <c r="E1042" s="152" t="s">
        <v>1844</v>
      </c>
      <c r="F1042" s="161" t="s">
        <v>139</v>
      </c>
      <c r="G1042" s="159" t="s">
        <v>665</v>
      </c>
      <c r="H1042" s="54"/>
      <c r="I1042" s="20"/>
      <c r="J1042" s="21">
        <f t="shared" si="23"/>
        <v>0</v>
      </c>
    </row>
    <row r="1043" spans="1:10" ht="36" x14ac:dyDescent="0.2">
      <c r="A1043" s="13"/>
      <c r="B1043" s="143">
        <v>276</v>
      </c>
      <c r="C1043" s="280" t="s">
        <v>1928</v>
      </c>
      <c r="D1043" s="152" t="s">
        <v>1954</v>
      </c>
      <c r="E1043" s="152" t="s">
        <v>1844</v>
      </c>
      <c r="F1043" s="161" t="s">
        <v>53</v>
      </c>
      <c r="G1043" s="159" t="s">
        <v>665</v>
      </c>
      <c r="H1043" s="54"/>
      <c r="I1043" s="20"/>
      <c r="J1043" s="21">
        <f t="shared" si="23"/>
        <v>0</v>
      </c>
    </row>
    <row r="1044" spans="1:10" ht="36" x14ac:dyDescent="0.2">
      <c r="A1044" s="13"/>
      <c r="B1044" s="143">
        <v>280</v>
      </c>
      <c r="C1044" s="280" t="s">
        <v>1929</v>
      </c>
      <c r="D1044" s="152" t="s">
        <v>1955</v>
      </c>
      <c r="E1044" s="152" t="s">
        <v>1844</v>
      </c>
      <c r="F1044" s="161" t="s">
        <v>40</v>
      </c>
      <c r="G1044" s="159" t="s">
        <v>665</v>
      </c>
      <c r="H1044" s="54"/>
      <c r="I1044" s="20"/>
      <c r="J1044" s="21">
        <f t="shared" si="23"/>
        <v>0</v>
      </c>
    </row>
    <row r="1045" spans="1:10" ht="36" x14ac:dyDescent="0.2">
      <c r="A1045" s="13"/>
      <c r="B1045" s="143">
        <v>281</v>
      </c>
      <c r="C1045" s="280" t="s">
        <v>1930</v>
      </c>
      <c r="D1045" s="152" t="s">
        <v>1956</v>
      </c>
      <c r="E1045" s="152" t="s">
        <v>1844</v>
      </c>
      <c r="F1045" s="161" t="s">
        <v>139</v>
      </c>
      <c r="G1045" s="159" t="s">
        <v>665</v>
      </c>
      <c r="H1045" s="54"/>
      <c r="I1045" s="20"/>
      <c r="J1045" s="21">
        <f t="shared" si="23"/>
        <v>0</v>
      </c>
    </row>
    <row r="1046" spans="1:10" ht="36" x14ac:dyDescent="0.2">
      <c r="A1046" s="13"/>
      <c r="B1046" s="143">
        <v>282</v>
      </c>
      <c r="C1046" s="280" t="s">
        <v>1931</v>
      </c>
      <c r="D1046" s="152" t="s">
        <v>1750</v>
      </c>
      <c r="E1046" s="152" t="s">
        <v>1844</v>
      </c>
      <c r="F1046" s="161" t="s">
        <v>40</v>
      </c>
      <c r="G1046" s="159" t="s">
        <v>665</v>
      </c>
      <c r="H1046" s="54"/>
      <c r="I1046" s="20"/>
      <c r="J1046" s="21">
        <f t="shared" si="23"/>
        <v>0</v>
      </c>
    </row>
    <row r="1047" spans="1:10" ht="36" x14ac:dyDescent="0.2">
      <c r="A1047" s="13"/>
      <c r="B1047" s="143">
        <v>283</v>
      </c>
      <c r="C1047" s="280" t="s">
        <v>1932</v>
      </c>
      <c r="D1047" s="152" t="s">
        <v>1750</v>
      </c>
      <c r="E1047" s="152" t="s">
        <v>1844</v>
      </c>
      <c r="F1047" s="161" t="s">
        <v>40</v>
      </c>
      <c r="G1047" s="159" t="s">
        <v>665</v>
      </c>
      <c r="H1047" s="54"/>
      <c r="I1047" s="20"/>
      <c r="J1047" s="21">
        <f t="shared" si="23"/>
        <v>0</v>
      </c>
    </row>
    <row r="1048" spans="1:10" ht="36" x14ac:dyDescent="0.2">
      <c r="A1048" s="13"/>
      <c r="B1048" s="143">
        <v>284</v>
      </c>
      <c r="C1048" s="280" t="s">
        <v>1933</v>
      </c>
      <c r="D1048" s="152" t="s">
        <v>1775</v>
      </c>
      <c r="E1048" s="152" t="s">
        <v>1844</v>
      </c>
      <c r="F1048" s="161" t="s">
        <v>139</v>
      </c>
      <c r="G1048" s="159" t="s">
        <v>665</v>
      </c>
      <c r="H1048" s="54"/>
      <c r="I1048" s="20"/>
      <c r="J1048" s="21">
        <f t="shared" si="23"/>
        <v>0</v>
      </c>
    </row>
    <row r="1049" spans="1:10" ht="36" x14ac:dyDescent="0.2">
      <c r="A1049" s="13"/>
      <c r="B1049" s="143">
        <v>295</v>
      </c>
      <c r="C1049" s="280" t="s">
        <v>1934</v>
      </c>
      <c r="D1049" s="152" t="s">
        <v>1764</v>
      </c>
      <c r="E1049" s="152" t="s">
        <v>1844</v>
      </c>
      <c r="F1049" s="161" t="s">
        <v>53</v>
      </c>
      <c r="G1049" s="159" t="s">
        <v>665</v>
      </c>
      <c r="H1049" s="54"/>
      <c r="I1049" s="20"/>
      <c r="J1049" s="21">
        <f t="shared" si="23"/>
        <v>0</v>
      </c>
    </row>
    <row r="1050" spans="1:10" ht="36" x14ac:dyDescent="0.2">
      <c r="A1050" s="13"/>
      <c r="B1050" s="143">
        <v>297</v>
      </c>
      <c r="C1050" s="280" t="s">
        <v>1935</v>
      </c>
      <c r="D1050" s="152" t="s">
        <v>1565</v>
      </c>
      <c r="E1050" s="152" t="s">
        <v>1844</v>
      </c>
      <c r="F1050" s="161" t="s">
        <v>53</v>
      </c>
      <c r="G1050" s="159" t="s">
        <v>665</v>
      </c>
      <c r="H1050" s="54"/>
      <c r="I1050" s="20"/>
      <c r="J1050" s="21">
        <f t="shared" si="23"/>
        <v>0</v>
      </c>
    </row>
    <row r="1051" spans="1:10" ht="36" x14ac:dyDescent="0.2">
      <c r="A1051" s="13"/>
      <c r="B1051" s="143">
        <v>307</v>
      </c>
      <c r="C1051" s="280" t="s">
        <v>1936</v>
      </c>
      <c r="D1051" s="152" t="s">
        <v>1957</v>
      </c>
      <c r="E1051" s="152" t="s">
        <v>1844</v>
      </c>
      <c r="F1051" s="161" t="s">
        <v>53</v>
      </c>
      <c r="G1051" s="159" t="s">
        <v>665</v>
      </c>
      <c r="H1051" s="54"/>
      <c r="I1051" s="20"/>
      <c r="J1051" s="21">
        <f t="shared" si="23"/>
        <v>0</v>
      </c>
    </row>
    <row r="1052" spans="1:10" ht="36" x14ac:dyDescent="0.2">
      <c r="A1052" s="13"/>
      <c r="B1052" s="143">
        <v>320</v>
      </c>
      <c r="C1052" s="280" t="s">
        <v>1937</v>
      </c>
      <c r="D1052" s="152" t="s">
        <v>1958</v>
      </c>
      <c r="E1052" s="152" t="s">
        <v>1844</v>
      </c>
      <c r="F1052" s="161" t="s">
        <v>40</v>
      </c>
      <c r="G1052" s="159" t="s">
        <v>665</v>
      </c>
      <c r="H1052" s="54"/>
      <c r="I1052" s="20"/>
      <c r="J1052" s="21">
        <f t="shared" si="23"/>
        <v>0</v>
      </c>
    </row>
    <row r="1053" spans="1:10" ht="36" x14ac:dyDescent="0.2">
      <c r="A1053" s="13"/>
      <c r="B1053" s="143">
        <v>376</v>
      </c>
      <c r="C1053" s="280" t="s">
        <v>1938</v>
      </c>
      <c r="D1053" s="152" t="s">
        <v>1959</v>
      </c>
      <c r="E1053" s="152" t="s">
        <v>1844</v>
      </c>
      <c r="F1053" s="161" t="s">
        <v>201</v>
      </c>
      <c r="G1053" s="159" t="s">
        <v>665</v>
      </c>
      <c r="H1053" s="54"/>
      <c r="I1053" s="20"/>
      <c r="J1053" s="21">
        <f t="shared" si="23"/>
        <v>0</v>
      </c>
    </row>
    <row r="1054" spans="1:10" ht="36" x14ac:dyDescent="0.2">
      <c r="A1054" s="13"/>
      <c r="B1054" s="143">
        <v>350</v>
      </c>
      <c r="C1054" s="280" t="s">
        <v>1939</v>
      </c>
      <c r="D1054" s="152" t="s">
        <v>1448</v>
      </c>
      <c r="E1054" s="152" t="s">
        <v>1844</v>
      </c>
      <c r="F1054" s="161" t="s">
        <v>201</v>
      </c>
      <c r="G1054" s="159" t="s">
        <v>665</v>
      </c>
      <c r="H1054" s="54"/>
      <c r="I1054" s="20"/>
      <c r="J1054" s="21">
        <f t="shared" si="23"/>
        <v>0</v>
      </c>
    </row>
    <row r="1055" spans="1:10" ht="36" x14ac:dyDescent="0.2">
      <c r="A1055" s="13"/>
      <c r="B1055" s="143">
        <v>365</v>
      </c>
      <c r="C1055" s="280" t="s">
        <v>1940</v>
      </c>
      <c r="D1055" s="152" t="s">
        <v>1960</v>
      </c>
      <c r="E1055" s="152" t="s">
        <v>1844</v>
      </c>
      <c r="F1055" s="161" t="s">
        <v>40</v>
      </c>
      <c r="G1055" s="159" t="s">
        <v>665</v>
      </c>
      <c r="H1055" s="54"/>
      <c r="I1055" s="20"/>
      <c r="J1055" s="21">
        <f t="shared" si="23"/>
        <v>0</v>
      </c>
    </row>
    <row r="1056" spans="1:10" ht="36" x14ac:dyDescent="0.2">
      <c r="A1056" s="13"/>
      <c r="B1056" s="143">
        <v>377</v>
      </c>
      <c r="C1056" s="280" t="s">
        <v>1941</v>
      </c>
      <c r="D1056" s="152" t="s">
        <v>1960</v>
      </c>
      <c r="E1056" s="152" t="s">
        <v>1844</v>
      </c>
      <c r="F1056" s="161" t="s">
        <v>139</v>
      </c>
      <c r="G1056" s="159" t="s">
        <v>665</v>
      </c>
      <c r="H1056" s="54"/>
      <c r="I1056" s="20"/>
      <c r="J1056" s="21">
        <f t="shared" si="23"/>
        <v>0</v>
      </c>
    </row>
    <row r="1057" spans="1:10" ht="36" x14ac:dyDescent="0.2">
      <c r="A1057" s="13"/>
      <c r="B1057" s="143">
        <v>378</v>
      </c>
      <c r="C1057" s="280" t="s">
        <v>1942</v>
      </c>
      <c r="D1057" s="152" t="s">
        <v>1960</v>
      </c>
      <c r="E1057" s="152" t="s">
        <v>1844</v>
      </c>
      <c r="F1057" s="161" t="s">
        <v>201</v>
      </c>
      <c r="G1057" s="159" t="s">
        <v>665</v>
      </c>
      <c r="H1057" s="54"/>
      <c r="I1057" s="20"/>
      <c r="J1057" s="21">
        <f t="shared" si="23"/>
        <v>0</v>
      </c>
    </row>
    <row r="1058" spans="1:10" ht="36" x14ac:dyDescent="0.2">
      <c r="A1058" s="13"/>
      <c r="B1058" s="143">
        <v>379</v>
      </c>
      <c r="C1058" s="280" t="s">
        <v>1943</v>
      </c>
      <c r="D1058" s="152" t="s">
        <v>1960</v>
      </c>
      <c r="E1058" s="152" t="s">
        <v>1844</v>
      </c>
      <c r="F1058" s="161" t="s">
        <v>53</v>
      </c>
      <c r="G1058" s="159" t="s">
        <v>665</v>
      </c>
      <c r="H1058" s="54"/>
      <c r="I1058" s="20"/>
      <c r="J1058" s="21">
        <f t="shared" si="23"/>
        <v>0</v>
      </c>
    </row>
    <row r="1059" spans="1:10" ht="36" x14ac:dyDescent="0.2">
      <c r="A1059" s="13"/>
      <c r="B1059" s="143">
        <v>380</v>
      </c>
      <c r="C1059" s="280" t="s">
        <v>1944</v>
      </c>
      <c r="D1059" s="152" t="s">
        <v>117</v>
      </c>
      <c r="E1059" s="152" t="s">
        <v>1844</v>
      </c>
      <c r="F1059" s="161" t="s">
        <v>201</v>
      </c>
      <c r="G1059" s="159" t="s">
        <v>665</v>
      </c>
      <c r="H1059" s="54"/>
      <c r="I1059" s="20"/>
      <c r="J1059" s="21">
        <f t="shared" si="23"/>
        <v>0</v>
      </c>
    </row>
    <row r="1060" spans="1:10" ht="36" x14ac:dyDescent="0.2">
      <c r="A1060" s="13"/>
      <c r="B1060" s="143">
        <v>381</v>
      </c>
      <c r="C1060" s="280" t="s">
        <v>1945</v>
      </c>
      <c r="D1060" s="152" t="s">
        <v>1961</v>
      </c>
      <c r="E1060" s="152" t="s">
        <v>1844</v>
      </c>
      <c r="F1060" s="161" t="s">
        <v>201</v>
      </c>
      <c r="G1060" s="159" t="s">
        <v>665</v>
      </c>
      <c r="H1060" s="54"/>
      <c r="I1060" s="20"/>
      <c r="J1060" s="21">
        <f t="shared" si="23"/>
        <v>0</v>
      </c>
    </row>
    <row r="1061" spans="1:10" ht="36" x14ac:dyDescent="0.2">
      <c r="A1061" s="13"/>
      <c r="B1061" s="143">
        <v>382</v>
      </c>
      <c r="C1061" s="280" t="s">
        <v>1946</v>
      </c>
      <c r="D1061" s="152" t="s">
        <v>1962</v>
      </c>
      <c r="E1061" s="152" t="s">
        <v>1844</v>
      </c>
      <c r="F1061" s="161" t="s">
        <v>201</v>
      </c>
      <c r="G1061" s="159" t="s">
        <v>665</v>
      </c>
      <c r="H1061" s="54"/>
      <c r="I1061" s="20"/>
      <c r="J1061" s="21">
        <f t="shared" si="23"/>
        <v>0</v>
      </c>
    </row>
    <row r="1062" spans="1:10" ht="36" x14ac:dyDescent="0.2">
      <c r="A1062" s="13"/>
      <c r="B1062" s="143">
        <v>383</v>
      </c>
      <c r="C1062" s="280" t="s">
        <v>1947</v>
      </c>
      <c r="D1062" s="152" t="s">
        <v>1800</v>
      </c>
      <c r="E1062" s="152" t="s">
        <v>1844</v>
      </c>
      <c r="F1062" s="161" t="s">
        <v>201</v>
      </c>
      <c r="G1062" s="159" t="s">
        <v>665</v>
      </c>
      <c r="H1062" s="54"/>
      <c r="I1062" s="20"/>
      <c r="J1062" s="21">
        <f t="shared" si="23"/>
        <v>0</v>
      </c>
    </row>
    <row r="1063" spans="1:10" ht="36" x14ac:dyDescent="0.2">
      <c r="A1063" s="13"/>
      <c r="B1063" s="143">
        <v>413</v>
      </c>
      <c r="C1063" s="280" t="s">
        <v>1948</v>
      </c>
      <c r="D1063" s="152" t="s">
        <v>1565</v>
      </c>
      <c r="E1063" s="152" t="s">
        <v>1844</v>
      </c>
      <c r="F1063" s="161" t="s">
        <v>201</v>
      </c>
      <c r="G1063" s="159" t="s">
        <v>665</v>
      </c>
      <c r="H1063" s="54"/>
      <c r="I1063" s="20"/>
      <c r="J1063" s="21">
        <f t="shared" si="23"/>
        <v>0</v>
      </c>
    </row>
    <row r="1064" spans="1:10" x14ac:dyDescent="0.2">
      <c r="A1064" s="13"/>
      <c r="B1064" s="143"/>
      <c r="C1064" s="152"/>
      <c r="D1064" s="160"/>
      <c r="E1064" s="152"/>
      <c r="F1064" s="161"/>
      <c r="G1064" s="159"/>
      <c r="H1064" s="54"/>
      <c r="I1064" s="20"/>
      <c r="J1064" s="21">
        <f t="shared" si="23"/>
        <v>0</v>
      </c>
    </row>
    <row r="1065" spans="1:10" x14ac:dyDescent="0.2">
      <c r="A1065" s="13"/>
      <c r="B1065" s="143"/>
      <c r="C1065" s="152"/>
      <c r="D1065" s="160"/>
      <c r="E1065" s="152"/>
      <c r="F1065" s="161"/>
      <c r="G1065" s="159"/>
      <c r="H1065" s="54"/>
      <c r="I1065" s="20"/>
      <c r="J1065" s="21">
        <f t="shared" si="23"/>
        <v>0</v>
      </c>
    </row>
    <row r="1066" spans="1:10" x14ac:dyDescent="0.2">
      <c r="A1066" s="13"/>
      <c r="B1066" s="143"/>
      <c r="C1066" s="152"/>
      <c r="D1066" s="160"/>
      <c r="E1066" s="152"/>
      <c r="F1066" s="161"/>
      <c r="G1066" s="159"/>
      <c r="H1066" s="54"/>
      <c r="I1066" s="20"/>
      <c r="J1066" s="21">
        <f t="shared" si="23"/>
        <v>0</v>
      </c>
    </row>
    <row r="1067" spans="1:10" x14ac:dyDescent="0.2">
      <c r="A1067" s="13"/>
      <c r="B1067" s="143"/>
      <c r="C1067" s="152"/>
      <c r="D1067" s="160"/>
      <c r="E1067" s="152"/>
      <c r="F1067" s="161"/>
      <c r="G1067" s="159"/>
      <c r="H1067" s="54"/>
      <c r="I1067" s="20"/>
      <c r="J1067" s="21">
        <f t="shared" si="23"/>
        <v>0</v>
      </c>
    </row>
    <row r="1068" spans="1:10" x14ac:dyDescent="0.2">
      <c r="A1068" s="13"/>
      <c r="B1068" s="143"/>
      <c r="C1068" s="152"/>
      <c r="D1068" s="160"/>
      <c r="E1068" s="152"/>
      <c r="F1068" s="161"/>
      <c r="G1068" s="159"/>
      <c r="H1068" s="54"/>
      <c r="I1068" s="20"/>
      <c r="J1068" s="21">
        <f t="shared" si="23"/>
        <v>0</v>
      </c>
    </row>
    <row r="1069" spans="1:10" x14ac:dyDescent="0.2">
      <c r="A1069" s="13"/>
      <c r="B1069" s="143"/>
      <c r="C1069" s="152"/>
      <c r="D1069" s="160"/>
      <c r="E1069" s="152"/>
      <c r="F1069" s="161"/>
      <c r="G1069" s="159"/>
      <c r="H1069" s="54"/>
      <c r="I1069" s="20"/>
      <c r="J1069" s="21">
        <f t="shared" si="23"/>
        <v>0</v>
      </c>
    </row>
    <row r="1070" spans="1:10" x14ac:dyDescent="0.2">
      <c r="A1070" s="272"/>
      <c r="B1070" s="273"/>
      <c r="C1070" s="274"/>
      <c r="D1070" s="275"/>
      <c r="E1070" s="274"/>
      <c r="F1070" s="276"/>
      <c r="G1070" s="277"/>
      <c r="H1070" s="278"/>
      <c r="I1070" s="139"/>
      <c r="J1070" s="279"/>
    </row>
    <row r="1071" spans="1:10" x14ac:dyDescent="0.2">
      <c r="A1071" s="272"/>
      <c r="B1071" s="273"/>
      <c r="C1071" s="274"/>
      <c r="D1071" s="275"/>
      <c r="E1071" s="274"/>
      <c r="F1071" s="276"/>
      <c r="G1071" s="277"/>
      <c r="H1071" s="278"/>
      <c r="I1071" s="139"/>
      <c r="J1071" s="279"/>
    </row>
    <row r="1072" spans="1:10" x14ac:dyDescent="0.2">
      <c r="A1072" s="272"/>
      <c r="B1072" s="273"/>
      <c r="C1072" s="274"/>
      <c r="D1072" s="275"/>
      <c r="E1072" s="274"/>
      <c r="F1072" s="276"/>
      <c r="G1072" s="277"/>
      <c r="H1072" s="278"/>
      <c r="I1072" s="139"/>
      <c r="J1072" s="279"/>
    </row>
    <row r="1074" spans="1:10" ht="37.15" customHeight="1" x14ac:dyDescent="0.2">
      <c r="H1074" s="315" t="s">
        <v>1167</v>
      </c>
      <c r="I1074" s="316"/>
      <c r="J1074" s="110">
        <f>SUM(J853:J1069)</f>
        <v>0</v>
      </c>
    </row>
    <row r="1077" spans="1:10" ht="42.6" customHeight="1" x14ac:dyDescent="0.2">
      <c r="A1077" s="142" t="s">
        <v>851</v>
      </c>
      <c r="B1077" s="142"/>
      <c r="C1077" s="142"/>
      <c r="D1077" s="142"/>
      <c r="E1077" s="142"/>
      <c r="F1077" s="163"/>
      <c r="G1077" s="142"/>
      <c r="H1077" s="142"/>
      <c r="I1077" s="142"/>
      <c r="J1077" s="142"/>
    </row>
    <row r="1078" spans="1:10" ht="27.6" customHeight="1" x14ac:dyDescent="0.2">
      <c r="A1078" s="4"/>
      <c r="B1078" s="141" t="s">
        <v>655</v>
      </c>
      <c r="C1078" s="51" t="s">
        <v>656</v>
      </c>
      <c r="D1078" s="51" t="s">
        <v>2</v>
      </c>
      <c r="E1078" s="51" t="s">
        <v>657</v>
      </c>
      <c r="F1078" s="53" t="s">
        <v>4</v>
      </c>
      <c r="G1078" s="52" t="s">
        <v>5</v>
      </c>
      <c r="H1078" s="55" t="s">
        <v>658</v>
      </c>
      <c r="I1078" s="193" t="s">
        <v>1153</v>
      </c>
      <c r="J1078" s="55" t="s">
        <v>1154</v>
      </c>
    </row>
    <row r="1079" spans="1:10" ht="27.6" customHeight="1" x14ac:dyDescent="0.2">
      <c r="A1079" s="4"/>
      <c r="B1079" s="218">
        <v>1</v>
      </c>
      <c r="C1079" s="220" t="s">
        <v>852</v>
      </c>
      <c r="D1079" s="220" t="s">
        <v>78</v>
      </c>
      <c r="E1079" s="220" t="s">
        <v>517</v>
      </c>
      <c r="F1079" s="221" t="s">
        <v>202</v>
      </c>
      <c r="G1079" s="220" t="s">
        <v>686</v>
      </c>
      <c r="H1079" s="222"/>
      <c r="I1079" s="223"/>
      <c r="J1079" s="21">
        <f t="shared" ref="J1079:J1142" si="24">H1079*I1079</f>
        <v>0</v>
      </c>
    </row>
    <row r="1080" spans="1:10" ht="27.6" customHeight="1" x14ac:dyDescent="0.2">
      <c r="A1080" s="4"/>
      <c r="B1080" s="218">
        <v>1</v>
      </c>
      <c r="C1080" s="220" t="s">
        <v>853</v>
      </c>
      <c r="D1080" s="220" t="s">
        <v>854</v>
      </c>
      <c r="E1080" s="220" t="s">
        <v>517</v>
      </c>
      <c r="F1080" s="221" t="s">
        <v>202</v>
      </c>
      <c r="G1080" s="220" t="s">
        <v>686</v>
      </c>
      <c r="H1080" s="222"/>
      <c r="I1080" s="223"/>
      <c r="J1080" s="21">
        <f t="shared" si="24"/>
        <v>0</v>
      </c>
    </row>
    <row r="1081" spans="1:10" ht="27.6" customHeight="1" x14ac:dyDescent="0.2">
      <c r="A1081" s="4"/>
      <c r="B1081" s="218">
        <v>3</v>
      </c>
      <c r="C1081" s="220" t="s">
        <v>855</v>
      </c>
      <c r="D1081" s="220" t="s">
        <v>856</v>
      </c>
      <c r="E1081" s="220" t="s">
        <v>517</v>
      </c>
      <c r="F1081" s="221" t="s">
        <v>337</v>
      </c>
      <c r="G1081" s="220" t="s">
        <v>686</v>
      </c>
      <c r="H1081" s="222"/>
      <c r="I1081" s="223"/>
      <c r="J1081" s="21">
        <f t="shared" si="24"/>
        <v>0</v>
      </c>
    </row>
    <row r="1082" spans="1:10" ht="27.6" customHeight="1" x14ac:dyDescent="0.2">
      <c r="A1082" s="4"/>
      <c r="B1082" s="218">
        <v>4</v>
      </c>
      <c r="C1082" s="220" t="s">
        <v>857</v>
      </c>
      <c r="D1082" s="220" t="s">
        <v>858</v>
      </c>
      <c r="E1082" s="220" t="s">
        <v>517</v>
      </c>
      <c r="F1082" s="221" t="s">
        <v>202</v>
      </c>
      <c r="G1082" s="220" t="s">
        <v>686</v>
      </c>
      <c r="H1082" s="222"/>
      <c r="I1082" s="223">
        <v>26</v>
      </c>
      <c r="J1082" s="21">
        <f t="shared" si="24"/>
        <v>0</v>
      </c>
    </row>
    <row r="1083" spans="1:10" ht="27.6" customHeight="1" x14ac:dyDescent="0.2">
      <c r="A1083" s="4"/>
      <c r="B1083" s="218">
        <v>5</v>
      </c>
      <c r="C1083" s="220" t="s">
        <v>859</v>
      </c>
      <c r="D1083" s="220" t="s">
        <v>860</v>
      </c>
      <c r="E1083" s="220" t="s">
        <v>517</v>
      </c>
      <c r="F1083" s="221" t="s">
        <v>202</v>
      </c>
      <c r="G1083" s="220" t="s">
        <v>686</v>
      </c>
      <c r="H1083" s="222"/>
      <c r="I1083" s="223"/>
      <c r="J1083" s="21">
        <f t="shared" si="24"/>
        <v>0</v>
      </c>
    </row>
    <row r="1084" spans="1:10" ht="27.6" customHeight="1" x14ac:dyDescent="0.2">
      <c r="A1084" s="4"/>
      <c r="B1084" s="218">
        <v>6</v>
      </c>
      <c r="C1084" s="220" t="s">
        <v>861</v>
      </c>
      <c r="D1084" s="220" t="s">
        <v>862</v>
      </c>
      <c r="E1084" s="220" t="s">
        <v>517</v>
      </c>
      <c r="F1084" s="221" t="s">
        <v>337</v>
      </c>
      <c r="G1084" s="220" t="s">
        <v>686</v>
      </c>
      <c r="H1084" s="222"/>
      <c r="I1084" s="223"/>
      <c r="J1084" s="21">
        <f t="shared" si="24"/>
        <v>0</v>
      </c>
    </row>
    <row r="1085" spans="1:10" ht="27.6" customHeight="1" x14ac:dyDescent="0.2">
      <c r="A1085" s="4"/>
      <c r="B1085" s="218">
        <v>7</v>
      </c>
      <c r="C1085" s="220" t="s">
        <v>863</v>
      </c>
      <c r="D1085" s="220" t="s">
        <v>217</v>
      </c>
      <c r="E1085" s="220" t="s">
        <v>517</v>
      </c>
      <c r="F1085" s="221" t="s">
        <v>202</v>
      </c>
      <c r="G1085" s="220" t="s">
        <v>686</v>
      </c>
      <c r="H1085" s="222"/>
      <c r="I1085" s="223"/>
      <c r="J1085" s="21">
        <f t="shared" si="24"/>
        <v>0</v>
      </c>
    </row>
    <row r="1086" spans="1:10" ht="27.6" customHeight="1" x14ac:dyDescent="0.2">
      <c r="A1086" s="4"/>
      <c r="B1086" s="218">
        <v>8</v>
      </c>
      <c r="C1086" s="220" t="s">
        <v>864</v>
      </c>
      <c r="D1086" s="220" t="s">
        <v>865</v>
      </c>
      <c r="E1086" s="220" t="s">
        <v>517</v>
      </c>
      <c r="F1086" s="221" t="s">
        <v>202</v>
      </c>
      <c r="G1086" s="220" t="s">
        <v>686</v>
      </c>
      <c r="H1086" s="222"/>
      <c r="I1086" s="223"/>
      <c r="J1086" s="21">
        <f t="shared" si="24"/>
        <v>0</v>
      </c>
    </row>
    <row r="1087" spans="1:10" ht="27.6" customHeight="1" x14ac:dyDescent="0.2">
      <c r="A1087" s="4"/>
      <c r="B1087" s="218">
        <v>9</v>
      </c>
      <c r="C1087" s="220" t="s">
        <v>866</v>
      </c>
      <c r="D1087" s="220" t="s">
        <v>867</v>
      </c>
      <c r="E1087" s="220" t="s">
        <v>517</v>
      </c>
      <c r="F1087" s="221" t="s">
        <v>202</v>
      </c>
      <c r="G1087" s="224" t="s">
        <v>678</v>
      </c>
      <c r="H1087" s="222"/>
      <c r="I1087" s="223"/>
      <c r="J1087" s="21">
        <f t="shared" si="24"/>
        <v>0</v>
      </c>
    </row>
    <row r="1088" spans="1:10" ht="27.6" customHeight="1" x14ac:dyDescent="0.2">
      <c r="A1088" s="4"/>
      <c r="B1088" s="218">
        <v>10</v>
      </c>
      <c r="C1088" s="220" t="s">
        <v>868</v>
      </c>
      <c r="D1088" s="220" t="s">
        <v>870</v>
      </c>
      <c r="E1088" s="220" t="s">
        <v>869</v>
      </c>
      <c r="F1088" s="221" t="s">
        <v>202</v>
      </c>
      <c r="G1088" s="220" t="s">
        <v>689</v>
      </c>
      <c r="H1088" s="222"/>
      <c r="I1088" s="223"/>
      <c r="J1088" s="21">
        <f t="shared" si="24"/>
        <v>0</v>
      </c>
    </row>
    <row r="1089" spans="1:10" ht="27.6" customHeight="1" x14ac:dyDescent="0.2">
      <c r="A1089" s="4"/>
      <c r="B1089" s="218">
        <v>11</v>
      </c>
      <c r="C1089" s="220" t="s">
        <v>871</v>
      </c>
      <c r="D1089" s="220" t="s">
        <v>415</v>
      </c>
      <c r="E1089" s="220" t="s">
        <v>517</v>
      </c>
      <c r="F1089" s="221" t="s">
        <v>337</v>
      </c>
      <c r="G1089" s="220" t="s">
        <v>689</v>
      </c>
      <c r="H1089" s="222"/>
      <c r="I1089" s="223"/>
      <c r="J1089" s="21">
        <f t="shared" si="24"/>
        <v>0</v>
      </c>
    </row>
    <row r="1090" spans="1:10" ht="27.6" customHeight="1" x14ac:dyDescent="0.2">
      <c r="A1090" s="4"/>
      <c r="B1090" s="218">
        <v>12</v>
      </c>
      <c r="C1090" s="220" t="s">
        <v>872</v>
      </c>
      <c r="D1090" s="220" t="s">
        <v>551</v>
      </c>
      <c r="E1090" s="220" t="s">
        <v>517</v>
      </c>
      <c r="F1090" s="221" t="s">
        <v>202</v>
      </c>
      <c r="G1090" s="220" t="s">
        <v>689</v>
      </c>
      <c r="H1090" s="222"/>
      <c r="I1090" s="223"/>
      <c r="J1090" s="21">
        <f t="shared" si="24"/>
        <v>0</v>
      </c>
    </row>
    <row r="1091" spans="1:10" ht="27.6" customHeight="1" x14ac:dyDescent="0.2">
      <c r="A1091" s="4"/>
      <c r="B1091" s="218">
        <v>13</v>
      </c>
      <c r="C1091" s="220" t="s">
        <v>873</v>
      </c>
      <c r="D1091" s="220" t="s">
        <v>572</v>
      </c>
      <c r="E1091" s="220" t="s">
        <v>517</v>
      </c>
      <c r="F1091" s="221" t="s">
        <v>202</v>
      </c>
      <c r="G1091" s="220" t="s">
        <v>689</v>
      </c>
      <c r="H1091" s="222"/>
      <c r="I1091" s="223"/>
      <c r="J1091" s="21">
        <f t="shared" si="24"/>
        <v>0</v>
      </c>
    </row>
    <row r="1092" spans="1:10" ht="27.6" customHeight="1" x14ac:dyDescent="0.2">
      <c r="A1092" s="4"/>
      <c r="B1092" s="218">
        <v>14</v>
      </c>
      <c r="C1092" s="220" t="s">
        <v>874</v>
      </c>
      <c r="D1092" s="220" t="s">
        <v>875</v>
      </c>
      <c r="E1092" s="220" t="s">
        <v>517</v>
      </c>
      <c r="F1092" s="221" t="s">
        <v>876</v>
      </c>
      <c r="G1092" s="220" t="s">
        <v>689</v>
      </c>
      <c r="H1092" s="222"/>
      <c r="I1092" s="223"/>
      <c r="J1092" s="21">
        <f t="shared" si="24"/>
        <v>0</v>
      </c>
    </row>
    <row r="1093" spans="1:10" ht="27.6" customHeight="1" x14ac:dyDescent="0.2">
      <c r="A1093" s="4"/>
      <c r="B1093" s="218">
        <v>15</v>
      </c>
      <c r="C1093" s="220" t="s">
        <v>877</v>
      </c>
      <c r="D1093" s="220" t="s">
        <v>265</v>
      </c>
      <c r="E1093" s="220" t="s">
        <v>517</v>
      </c>
      <c r="F1093" s="221" t="s">
        <v>202</v>
      </c>
      <c r="G1093" s="220" t="s">
        <v>689</v>
      </c>
      <c r="H1093" s="222"/>
      <c r="I1093" s="223">
        <v>26</v>
      </c>
      <c r="J1093" s="21">
        <f t="shared" si="24"/>
        <v>0</v>
      </c>
    </row>
    <row r="1094" spans="1:10" ht="27.6" customHeight="1" x14ac:dyDescent="0.2">
      <c r="A1094" s="4"/>
      <c r="B1094" s="218">
        <v>16</v>
      </c>
      <c r="C1094" s="220" t="s">
        <v>878</v>
      </c>
      <c r="D1094" s="220" t="s">
        <v>208</v>
      </c>
      <c r="E1094" s="220" t="s">
        <v>517</v>
      </c>
      <c r="F1094" s="221" t="s">
        <v>202</v>
      </c>
      <c r="G1094" s="220" t="s">
        <v>879</v>
      </c>
      <c r="H1094" s="222"/>
      <c r="I1094" s="223">
        <v>26</v>
      </c>
      <c r="J1094" s="21">
        <f t="shared" si="24"/>
        <v>0</v>
      </c>
    </row>
    <row r="1095" spans="1:10" ht="27.6" customHeight="1" x14ac:dyDescent="0.2">
      <c r="A1095" s="4"/>
      <c r="B1095" s="218">
        <v>17</v>
      </c>
      <c r="C1095" s="220" t="s">
        <v>880</v>
      </c>
      <c r="D1095" s="220" t="s">
        <v>881</v>
      </c>
      <c r="E1095" s="220" t="s">
        <v>517</v>
      </c>
      <c r="F1095" s="221" t="s">
        <v>202</v>
      </c>
      <c r="G1095" s="220" t="s">
        <v>879</v>
      </c>
      <c r="H1095" s="222"/>
      <c r="I1095" s="223"/>
      <c r="J1095" s="21">
        <f t="shared" si="24"/>
        <v>0</v>
      </c>
    </row>
    <row r="1096" spans="1:10" ht="27.6" customHeight="1" x14ac:dyDescent="0.2">
      <c r="A1096" s="4"/>
      <c r="B1096" s="218">
        <v>18</v>
      </c>
      <c r="C1096" s="220" t="s">
        <v>882</v>
      </c>
      <c r="D1096" s="220" t="s">
        <v>558</v>
      </c>
      <c r="E1096" s="220" t="s">
        <v>517</v>
      </c>
      <c r="F1096" s="221" t="s">
        <v>202</v>
      </c>
      <c r="G1096" s="220" t="s">
        <v>879</v>
      </c>
      <c r="H1096" s="222"/>
      <c r="I1096" s="223"/>
      <c r="J1096" s="21">
        <f t="shared" si="24"/>
        <v>0</v>
      </c>
    </row>
    <row r="1097" spans="1:10" ht="27.6" customHeight="1" x14ac:dyDescent="0.2">
      <c r="A1097" s="4"/>
      <c r="B1097" s="218">
        <v>20</v>
      </c>
      <c r="C1097" s="220" t="s">
        <v>883</v>
      </c>
      <c r="D1097" s="220" t="s">
        <v>206</v>
      </c>
      <c r="E1097" s="220" t="s">
        <v>517</v>
      </c>
      <c r="F1097" s="221" t="s">
        <v>876</v>
      </c>
      <c r="G1097" s="220" t="s">
        <v>879</v>
      </c>
      <c r="H1097" s="222"/>
      <c r="I1097" s="223"/>
      <c r="J1097" s="21">
        <f t="shared" si="24"/>
        <v>0</v>
      </c>
    </row>
    <row r="1098" spans="1:10" ht="27.6" customHeight="1" x14ac:dyDescent="0.2">
      <c r="A1098" s="4"/>
      <c r="B1098" s="218">
        <v>21</v>
      </c>
      <c r="C1098" s="220" t="s">
        <v>884</v>
      </c>
      <c r="D1098" s="220" t="s">
        <v>885</v>
      </c>
      <c r="E1098" s="220" t="s">
        <v>517</v>
      </c>
      <c r="F1098" s="221" t="s">
        <v>202</v>
      </c>
      <c r="G1098" s="220" t="s">
        <v>879</v>
      </c>
      <c r="H1098" s="222"/>
      <c r="I1098" s="223"/>
      <c r="J1098" s="21">
        <f t="shared" si="24"/>
        <v>0</v>
      </c>
    </row>
    <row r="1099" spans="1:10" ht="27.6" customHeight="1" x14ac:dyDescent="0.2">
      <c r="A1099" s="4"/>
      <c r="B1099" s="218">
        <v>22</v>
      </c>
      <c r="C1099" s="220" t="s">
        <v>886</v>
      </c>
      <c r="D1099" s="220" t="s">
        <v>887</v>
      </c>
      <c r="E1099" s="220" t="s">
        <v>517</v>
      </c>
      <c r="F1099" s="221" t="s">
        <v>337</v>
      </c>
      <c r="G1099" s="220" t="s">
        <v>879</v>
      </c>
      <c r="H1099" s="222"/>
      <c r="I1099" s="223"/>
      <c r="J1099" s="21">
        <f t="shared" si="24"/>
        <v>0</v>
      </c>
    </row>
    <row r="1100" spans="1:10" ht="27.6" customHeight="1" x14ac:dyDescent="0.2">
      <c r="A1100" s="4"/>
      <c r="B1100" s="218">
        <v>23</v>
      </c>
      <c r="C1100" s="220" t="s">
        <v>888</v>
      </c>
      <c r="D1100" s="220" t="s">
        <v>889</v>
      </c>
      <c r="E1100" s="220" t="s">
        <v>517</v>
      </c>
      <c r="F1100" s="221" t="s">
        <v>202</v>
      </c>
      <c r="G1100" s="220" t="s">
        <v>879</v>
      </c>
      <c r="H1100" s="222"/>
      <c r="I1100" s="223"/>
      <c r="J1100" s="21">
        <f t="shared" si="24"/>
        <v>0</v>
      </c>
    </row>
    <row r="1101" spans="1:10" ht="27.6" customHeight="1" x14ac:dyDescent="0.2">
      <c r="A1101" s="4"/>
      <c r="B1101" s="218">
        <v>24</v>
      </c>
      <c r="C1101" s="220" t="s">
        <v>890</v>
      </c>
      <c r="D1101" s="220" t="s">
        <v>867</v>
      </c>
      <c r="E1101" s="220" t="s">
        <v>891</v>
      </c>
      <c r="F1101" s="221" t="s">
        <v>202</v>
      </c>
      <c r="G1101" s="220" t="s">
        <v>678</v>
      </c>
      <c r="H1101" s="222"/>
      <c r="I1101" s="223"/>
      <c r="J1101" s="21">
        <f t="shared" si="24"/>
        <v>0</v>
      </c>
    </row>
    <row r="1102" spans="1:10" ht="27.6" customHeight="1" x14ac:dyDescent="0.2">
      <c r="A1102" s="4"/>
      <c r="B1102" s="218">
        <v>25</v>
      </c>
      <c r="C1102" s="220" t="s">
        <v>892</v>
      </c>
      <c r="D1102" s="220" t="s">
        <v>626</v>
      </c>
      <c r="E1102" s="220" t="s">
        <v>517</v>
      </c>
      <c r="F1102" s="221" t="s">
        <v>202</v>
      </c>
      <c r="G1102" s="220" t="s">
        <v>848</v>
      </c>
      <c r="H1102" s="222"/>
      <c r="I1102" s="223">
        <v>29</v>
      </c>
      <c r="J1102" s="21">
        <f t="shared" si="24"/>
        <v>0</v>
      </c>
    </row>
    <row r="1103" spans="1:10" ht="27.6" customHeight="1" x14ac:dyDescent="0.2">
      <c r="A1103" s="4"/>
      <c r="B1103" s="218">
        <v>28</v>
      </c>
      <c r="C1103" s="220" t="s">
        <v>893</v>
      </c>
      <c r="D1103" s="220" t="s">
        <v>894</v>
      </c>
      <c r="E1103" s="220" t="s">
        <v>517</v>
      </c>
      <c r="F1103" s="221" t="s">
        <v>337</v>
      </c>
      <c r="G1103" s="220" t="s">
        <v>665</v>
      </c>
      <c r="H1103" s="222"/>
      <c r="I1103" s="223"/>
      <c r="J1103" s="21">
        <f t="shared" si="24"/>
        <v>0</v>
      </c>
    </row>
    <row r="1104" spans="1:10" ht="27.6" customHeight="1" x14ac:dyDescent="0.2">
      <c r="A1104" s="4"/>
      <c r="B1104" s="218">
        <v>29</v>
      </c>
      <c r="C1104" s="220" t="s">
        <v>895</v>
      </c>
      <c r="D1104" s="220" t="s">
        <v>596</v>
      </c>
      <c r="E1104" s="220" t="s">
        <v>517</v>
      </c>
      <c r="F1104" s="221" t="s">
        <v>202</v>
      </c>
      <c r="G1104" s="220" t="s">
        <v>676</v>
      </c>
      <c r="H1104" s="222"/>
      <c r="I1104" s="223"/>
      <c r="J1104" s="21">
        <f t="shared" si="24"/>
        <v>0</v>
      </c>
    </row>
    <row r="1105" spans="1:10" ht="27.6" customHeight="1" x14ac:dyDescent="0.2">
      <c r="A1105" s="4"/>
      <c r="B1105" s="218">
        <v>34</v>
      </c>
      <c r="C1105" s="220" t="s">
        <v>896</v>
      </c>
      <c r="D1105" s="220" t="s">
        <v>897</v>
      </c>
      <c r="E1105" s="220" t="s">
        <v>869</v>
      </c>
      <c r="F1105" s="221" t="s">
        <v>202</v>
      </c>
      <c r="G1105" s="220" t="s">
        <v>676</v>
      </c>
      <c r="H1105" s="222"/>
      <c r="I1105" s="223">
        <v>26</v>
      </c>
      <c r="J1105" s="21">
        <f t="shared" si="24"/>
        <v>0</v>
      </c>
    </row>
    <row r="1106" spans="1:10" ht="27.6" customHeight="1" x14ac:dyDescent="0.2">
      <c r="A1106" s="4"/>
      <c r="B1106" s="218">
        <v>35</v>
      </c>
      <c r="C1106" s="220" t="s">
        <v>898</v>
      </c>
      <c r="D1106" s="220" t="s">
        <v>900</v>
      </c>
      <c r="E1106" s="220" t="s">
        <v>899</v>
      </c>
      <c r="F1106" s="221" t="s">
        <v>337</v>
      </c>
      <c r="G1106" s="220" t="s">
        <v>676</v>
      </c>
      <c r="H1106" s="222"/>
      <c r="I1106" s="223">
        <v>19</v>
      </c>
      <c r="J1106" s="21">
        <f t="shared" si="24"/>
        <v>0</v>
      </c>
    </row>
    <row r="1107" spans="1:10" ht="27.6" customHeight="1" x14ac:dyDescent="0.2">
      <c r="A1107" s="4"/>
      <c r="B1107" s="218">
        <v>36</v>
      </c>
      <c r="C1107" s="220" t="s">
        <v>901</v>
      </c>
      <c r="D1107" s="220" t="s">
        <v>902</v>
      </c>
      <c r="E1107" s="220" t="s">
        <v>517</v>
      </c>
      <c r="F1107" s="221" t="s">
        <v>202</v>
      </c>
      <c r="G1107" s="220" t="s">
        <v>676</v>
      </c>
      <c r="H1107" s="222"/>
      <c r="I1107" s="223"/>
      <c r="J1107" s="21">
        <f t="shared" si="24"/>
        <v>0</v>
      </c>
    </row>
    <row r="1108" spans="1:10" ht="27.6" customHeight="1" x14ac:dyDescent="0.2">
      <c r="A1108" s="4"/>
      <c r="B1108" s="218">
        <v>37</v>
      </c>
      <c r="C1108" s="220" t="s">
        <v>903</v>
      </c>
      <c r="D1108" s="220" t="s">
        <v>594</v>
      </c>
      <c r="E1108" s="220" t="s">
        <v>517</v>
      </c>
      <c r="F1108" s="221" t="s">
        <v>202</v>
      </c>
      <c r="G1108" s="220" t="s">
        <v>678</v>
      </c>
      <c r="H1108" s="222"/>
      <c r="I1108" s="223"/>
      <c r="J1108" s="21">
        <f t="shared" si="24"/>
        <v>0</v>
      </c>
    </row>
    <row r="1109" spans="1:10" ht="27.6" customHeight="1" x14ac:dyDescent="0.2">
      <c r="A1109" s="4"/>
      <c r="B1109" s="218">
        <v>38</v>
      </c>
      <c r="C1109" s="220" t="s">
        <v>904</v>
      </c>
      <c r="D1109" s="220" t="s">
        <v>905</v>
      </c>
      <c r="E1109" s="220" t="s">
        <v>517</v>
      </c>
      <c r="F1109" s="221" t="s">
        <v>202</v>
      </c>
      <c r="G1109" s="220" t="s">
        <v>678</v>
      </c>
      <c r="H1109" s="222"/>
      <c r="I1109" s="223"/>
      <c r="J1109" s="21">
        <f t="shared" si="24"/>
        <v>0</v>
      </c>
    </row>
    <row r="1110" spans="1:10" ht="27.6" customHeight="1" x14ac:dyDescent="0.2">
      <c r="A1110" s="4"/>
      <c r="B1110" s="218">
        <v>39</v>
      </c>
      <c r="C1110" s="220" t="s">
        <v>906</v>
      </c>
      <c r="D1110" s="220" t="s">
        <v>907</v>
      </c>
      <c r="E1110" s="220" t="s">
        <v>517</v>
      </c>
      <c r="F1110" s="221" t="s">
        <v>908</v>
      </c>
      <c r="G1110" s="220" t="s">
        <v>678</v>
      </c>
      <c r="H1110" s="222"/>
      <c r="I1110" s="223"/>
      <c r="J1110" s="21">
        <f t="shared" si="24"/>
        <v>0</v>
      </c>
    </row>
    <row r="1111" spans="1:10" ht="27.6" customHeight="1" x14ac:dyDescent="0.2">
      <c r="A1111" s="4"/>
      <c r="B1111" s="218">
        <v>40</v>
      </c>
      <c r="C1111" s="220" t="s">
        <v>909</v>
      </c>
      <c r="D1111" s="220" t="s">
        <v>563</v>
      </c>
      <c r="E1111" s="220" t="s">
        <v>517</v>
      </c>
      <c r="F1111" s="221" t="s">
        <v>202</v>
      </c>
      <c r="G1111" s="220" t="s">
        <v>676</v>
      </c>
      <c r="H1111" s="222"/>
      <c r="I1111" s="223"/>
      <c r="J1111" s="21">
        <f t="shared" si="24"/>
        <v>0</v>
      </c>
    </row>
    <row r="1112" spans="1:10" ht="27.6" customHeight="1" x14ac:dyDescent="0.2">
      <c r="A1112" s="4"/>
      <c r="B1112" s="218">
        <v>41</v>
      </c>
      <c r="C1112" s="220" t="s">
        <v>910</v>
      </c>
      <c r="D1112" s="220" t="s">
        <v>911</v>
      </c>
      <c r="E1112" s="220" t="s">
        <v>693</v>
      </c>
      <c r="F1112" s="221" t="s">
        <v>202</v>
      </c>
      <c r="G1112" s="220" t="s">
        <v>694</v>
      </c>
      <c r="H1112" s="222"/>
      <c r="I1112" s="223"/>
      <c r="J1112" s="21">
        <f t="shared" si="24"/>
        <v>0</v>
      </c>
    </row>
    <row r="1113" spans="1:10" ht="27.6" customHeight="1" x14ac:dyDescent="0.2">
      <c r="A1113" s="4"/>
      <c r="B1113" s="218">
        <v>42</v>
      </c>
      <c r="C1113" s="220" t="s">
        <v>912</v>
      </c>
      <c r="D1113" s="220" t="s">
        <v>914</v>
      </c>
      <c r="E1113" s="220" t="s">
        <v>913</v>
      </c>
      <c r="F1113" s="221" t="s">
        <v>202</v>
      </c>
      <c r="G1113" s="220" t="s">
        <v>694</v>
      </c>
      <c r="H1113" s="222"/>
      <c r="I1113" s="223"/>
      <c r="J1113" s="21">
        <f t="shared" si="24"/>
        <v>0</v>
      </c>
    </row>
    <row r="1114" spans="1:10" ht="27.6" customHeight="1" x14ac:dyDescent="0.2">
      <c r="A1114" s="4"/>
      <c r="B1114" s="218">
        <v>43</v>
      </c>
      <c r="C1114" s="220" t="s">
        <v>915</v>
      </c>
      <c r="D1114" s="220" t="s">
        <v>916</v>
      </c>
      <c r="E1114" s="220" t="s">
        <v>913</v>
      </c>
      <c r="F1114" s="221" t="s">
        <v>202</v>
      </c>
      <c r="G1114" s="220" t="s">
        <v>694</v>
      </c>
      <c r="H1114" s="222"/>
      <c r="I1114" s="223">
        <v>26</v>
      </c>
      <c r="J1114" s="21">
        <f t="shared" si="24"/>
        <v>0</v>
      </c>
    </row>
    <row r="1115" spans="1:10" ht="27.6" customHeight="1" x14ac:dyDescent="0.2">
      <c r="A1115" s="4"/>
      <c r="B1115" s="218">
        <v>44</v>
      </c>
      <c r="C1115" s="220" t="s">
        <v>917</v>
      </c>
      <c r="D1115" s="220" t="s">
        <v>918</v>
      </c>
      <c r="E1115" s="220" t="s">
        <v>517</v>
      </c>
      <c r="F1115" s="221" t="s">
        <v>337</v>
      </c>
      <c r="G1115" s="220" t="s">
        <v>665</v>
      </c>
      <c r="H1115" s="222"/>
      <c r="I1115" s="223"/>
      <c r="J1115" s="21">
        <f t="shared" si="24"/>
        <v>0</v>
      </c>
    </row>
    <row r="1116" spans="1:10" ht="27.6" customHeight="1" x14ac:dyDescent="0.2">
      <c r="A1116" s="4"/>
      <c r="B1116" s="218">
        <v>45</v>
      </c>
      <c r="C1116" s="225" t="s">
        <v>919</v>
      </c>
      <c r="D1116" s="225" t="s">
        <v>920</v>
      </c>
      <c r="E1116" s="225" t="s">
        <v>708</v>
      </c>
      <c r="F1116" s="226" t="s">
        <v>876</v>
      </c>
      <c r="G1116" s="225" t="s">
        <v>678</v>
      </c>
      <c r="H1116" s="222"/>
      <c r="I1116" s="223"/>
      <c r="J1116" s="21">
        <f t="shared" si="24"/>
        <v>0</v>
      </c>
    </row>
    <row r="1117" spans="1:10" ht="27.6" customHeight="1" x14ac:dyDescent="0.2">
      <c r="A1117" s="4"/>
      <c r="B1117" s="218">
        <v>46</v>
      </c>
      <c r="C1117" s="227" t="s">
        <v>921</v>
      </c>
      <c r="D1117" s="225" t="s">
        <v>922</v>
      </c>
      <c r="E1117" s="225" t="s">
        <v>517</v>
      </c>
      <c r="F1117" s="226" t="s">
        <v>876</v>
      </c>
      <c r="G1117" s="225" t="s">
        <v>678</v>
      </c>
      <c r="H1117" s="222"/>
      <c r="I1117" s="223"/>
      <c r="J1117" s="21">
        <f t="shared" si="24"/>
        <v>0</v>
      </c>
    </row>
    <row r="1118" spans="1:10" ht="27.6" customHeight="1" x14ac:dyDescent="0.2">
      <c r="A1118" s="4"/>
      <c r="B1118" s="218">
        <v>47</v>
      </c>
      <c r="C1118" s="225" t="s">
        <v>923</v>
      </c>
      <c r="D1118" s="225" t="s">
        <v>922</v>
      </c>
      <c r="E1118" s="228" t="s">
        <v>924</v>
      </c>
      <c r="F1118" s="226" t="s">
        <v>876</v>
      </c>
      <c r="G1118" s="225" t="s">
        <v>678</v>
      </c>
      <c r="H1118" s="222"/>
      <c r="I1118" s="223"/>
      <c r="J1118" s="21">
        <f t="shared" si="24"/>
        <v>0</v>
      </c>
    </row>
    <row r="1119" spans="1:10" ht="27.6" customHeight="1" x14ac:dyDescent="0.2">
      <c r="A1119" s="4"/>
      <c r="B1119" s="218">
        <v>48</v>
      </c>
      <c r="C1119" s="225" t="s">
        <v>925</v>
      </c>
      <c r="D1119" s="229" t="s">
        <v>926</v>
      </c>
      <c r="E1119" s="225" t="s">
        <v>517</v>
      </c>
      <c r="F1119" s="226" t="s">
        <v>202</v>
      </c>
      <c r="G1119" s="225" t="s">
        <v>676</v>
      </c>
      <c r="H1119" s="222"/>
      <c r="I1119" s="223"/>
      <c r="J1119" s="21">
        <f t="shared" si="24"/>
        <v>0</v>
      </c>
    </row>
    <row r="1120" spans="1:10" ht="27.6" customHeight="1" x14ac:dyDescent="0.2">
      <c r="A1120" s="4"/>
      <c r="B1120" s="218">
        <v>49</v>
      </c>
      <c r="C1120" s="230" t="s">
        <v>1491</v>
      </c>
      <c r="D1120" s="230" t="s">
        <v>330</v>
      </c>
      <c r="E1120" s="224" t="s">
        <v>517</v>
      </c>
      <c r="F1120" s="231" t="s">
        <v>202</v>
      </c>
      <c r="G1120" s="232" t="s">
        <v>665</v>
      </c>
      <c r="H1120" s="222"/>
      <c r="I1120" s="223"/>
      <c r="J1120" s="21">
        <f t="shared" si="24"/>
        <v>0</v>
      </c>
    </row>
    <row r="1121" spans="1:10" ht="27.6" customHeight="1" x14ac:dyDescent="0.2">
      <c r="A1121" s="4"/>
      <c r="B1121" s="218">
        <v>50</v>
      </c>
      <c r="C1121" s="224" t="s">
        <v>927</v>
      </c>
      <c r="D1121" s="230" t="s">
        <v>918</v>
      </c>
      <c r="E1121" s="224" t="s">
        <v>837</v>
      </c>
      <c r="F1121" s="231" t="s">
        <v>337</v>
      </c>
      <c r="G1121" s="232" t="s">
        <v>879</v>
      </c>
      <c r="H1121" s="222"/>
      <c r="I1121" s="223"/>
      <c r="J1121" s="21">
        <f t="shared" si="24"/>
        <v>0</v>
      </c>
    </row>
    <row r="1122" spans="1:10" ht="27.6" customHeight="1" x14ac:dyDescent="0.2">
      <c r="A1122" s="4"/>
      <c r="B1122" s="218">
        <v>51</v>
      </c>
      <c r="C1122" s="230" t="s">
        <v>928</v>
      </c>
      <c r="D1122" s="230" t="s">
        <v>415</v>
      </c>
      <c r="E1122" s="224" t="s">
        <v>837</v>
      </c>
      <c r="F1122" s="231" t="s">
        <v>337</v>
      </c>
      <c r="G1122" s="232" t="s">
        <v>665</v>
      </c>
      <c r="H1122" s="222"/>
      <c r="I1122" s="223"/>
      <c r="J1122" s="21">
        <f t="shared" si="24"/>
        <v>0</v>
      </c>
    </row>
    <row r="1123" spans="1:10" ht="27.6" customHeight="1" x14ac:dyDescent="0.2">
      <c r="A1123" s="4"/>
      <c r="B1123" s="218">
        <v>53</v>
      </c>
      <c r="C1123" s="233" t="s">
        <v>930</v>
      </c>
      <c r="D1123" s="232" t="s">
        <v>931</v>
      </c>
      <c r="E1123" s="224" t="s">
        <v>837</v>
      </c>
      <c r="F1123" s="226" t="s">
        <v>929</v>
      </c>
      <c r="G1123" s="225" t="s">
        <v>879</v>
      </c>
      <c r="H1123" s="222"/>
      <c r="I1123" s="223"/>
      <c r="J1123" s="21">
        <f t="shared" si="24"/>
        <v>0</v>
      </c>
    </row>
    <row r="1124" spans="1:10" ht="27.6" customHeight="1" x14ac:dyDescent="0.2">
      <c r="A1124" s="4"/>
      <c r="B1124" s="218">
        <v>54</v>
      </c>
      <c r="C1124" s="230" t="s">
        <v>932</v>
      </c>
      <c r="D1124" s="232" t="s">
        <v>933</v>
      </c>
      <c r="E1124" s="224" t="s">
        <v>517</v>
      </c>
      <c r="F1124" s="226" t="s">
        <v>876</v>
      </c>
      <c r="G1124" s="225" t="s">
        <v>934</v>
      </c>
      <c r="H1124" s="222"/>
      <c r="I1124" s="223"/>
      <c r="J1124" s="21">
        <f t="shared" si="24"/>
        <v>0</v>
      </c>
    </row>
    <row r="1125" spans="1:10" ht="27.6" customHeight="1" x14ac:dyDescent="0.2">
      <c r="A1125" s="4"/>
      <c r="B1125" s="218">
        <v>55</v>
      </c>
      <c r="C1125" s="230" t="s">
        <v>935</v>
      </c>
      <c r="D1125" s="233" t="s">
        <v>936</v>
      </c>
      <c r="E1125" s="224" t="s">
        <v>517</v>
      </c>
      <c r="F1125" s="226" t="s">
        <v>929</v>
      </c>
      <c r="G1125" s="225" t="s">
        <v>751</v>
      </c>
      <c r="H1125" s="222"/>
      <c r="I1125" s="223"/>
      <c r="J1125" s="21">
        <f t="shared" si="24"/>
        <v>0</v>
      </c>
    </row>
    <row r="1126" spans="1:10" ht="27.6" customHeight="1" x14ac:dyDescent="0.2">
      <c r="A1126" s="4"/>
      <c r="B1126" s="218">
        <v>58</v>
      </c>
      <c r="C1126" s="227" t="s">
        <v>937</v>
      </c>
      <c r="D1126" s="227" t="s">
        <v>938</v>
      </c>
      <c r="E1126" s="227" t="s">
        <v>837</v>
      </c>
      <c r="F1126" s="221" t="s">
        <v>337</v>
      </c>
      <c r="G1126" s="234" t="s">
        <v>665</v>
      </c>
      <c r="H1126" s="222"/>
      <c r="I1126" s="223"/>
      <c r="J1126" s="21">
        <f t="shared" si="24"/>
        <v>0</v>
      </c>
    </row>
    <row r="1127" spans="1:10" ht="27.6" customHeight="1" x14ac:dyDescent="0.2">
      <c r="A1127" s="4"/>
      <c r="B1127" s="218">
        <v>60</v>
      </c>
      <c r="C1127" s="227" t="s">
        <v>939</v>
      </c>
      <c r="D1127" s="227" t="s">
        <v>320</v>
      </c>
      <c r="E1127" s="227" t="s">
        <v>633</v>
      </c>
      <c r="F1127" s="221" t="s">
        <v>876</v>
      </c>
      <c r="G1127" s="234" t="s">
        <v>751</v>
      </c>
      <c r="H1127" s="222"/>
      <c r="I1127" s="223"/>
      <c r="J1127" s="21">
        <f t="shared" si="24"/>
        <v>0</v>
      </c>
    </row>
    <row r="1128" spans="1:10" ht="27.6" customHeight="1" x14ac:dyDescent="0.2">
      <c r="A1128" s="4"/>
      <c r="B1128" s="218">
        <v>62</v>
      </c>
      <c r="C1128" s="227" t="s">
        <v>940</v>
      </c>
      <c r="D1128" s="227" t="s">
        <v>941</v>
      </c>
      <c r="E1128" s="227" t="s">
        <v>517</v>
      </c>
      <c r="F1128" s="221" t="s">
        <v>942</v>
      </c>
      <c r="G1128" s="234" t="s">
        <v>879</v>
      </c>
      <c r="H1128" s="222"/>
      <c r="I1128" s="223"/>
      <c r="J1128" s="21">
        <f t="shared" si="24"/>
        <v>0</v>
      </c>
    </row>
    <row r="1129" spans="1:10" ht="27.6" customHeight="1" x14ac:dyDescent="0.2">
      <c r="A1129" s="4"/>
      <c r="B1129" s="218">
        <v>66</v>
      </c>
      <c r="C1129" s="225" t="s">
        <v>944</v>
      </c>
      <c r="D1129" s="225" t="s">
        <v>946</v>
      </c>
      <c r="E1129" s="225" t="s">
        <v>945</v>
      </c>
      <c r="F1129" s="226" t="s">
        <v>943</v>
      </c>
      <c r="G1129" s="227" t="s">
        <v>947</v>
      </c>
      <c r="H1129" s="222"/>
      <c r="I1129" s="223">
        <v>26</v>
      </c>
      <c r="J1129" s="21">
        <f t="shared" si="24"/>
        <v>0</v>
      </c>
    </row>
    <row r="1130" spans="1:10" ht="27.6" customHeight="1" x14ac:dyDescent="0.2">
      <c r="A1130" s="4"/>
      <c r="B1130" s="218">
        <v>67</v>
      </c>
      <c r="C1130" s="225" t="s">
        <v>948</v>
      </c>
      <c r="D1130" s="227" t="s">
        <v>949</v>
      </c>
      <c r="E1130" s="227" t="s">
        <v>708</v>
      </c>
      <c r="F1130" s="226" t="s">
        <v>220</v>
      </c>
      <c r="G1130" s="227" t="s">
        <v>950</v>
      </c>
      <c r="H1130" s="222"/>
      <c r="I1130" s="223"/>
      <c r="J1130" s="21">
        <f t="shared" si="24"/>
        <v>0</v>
      </c>
    </row>
    <row r="1131" spans="1:10" ht="27.6" customHeight="1" x14ac:dyDescent="0.2">
      <c r="A1131" s="4"/>
      <c r="B1131" s="218">
        <v>70</v>
      </c>
      <c r="C1131" s="225" t="s">
        <v>951</v>
      </c>
      <c r="D1131" s="227" t="s">
        <v>328</v>
      </c>
      <c r="E1131" s="227" t="s">
        <v>708</v>
      </c>
      <c r="F1131" s="226" t="s">
        <v>220</v>
      </c>
      <c r="G1131" s="227" t="s">
        <v>676</v>
      </c>
      <c r="H1131" s="222"/>
      <c r="I1131" s="223"/>
      <c r="J1131" s="21">
        <f t="shared" si="24"/>
        <v>0</v>
      </c>
    </row>
    <row r="1132" spans="1:10" ht="27.6" customHeight="1" x14ac:dyDescent="0.2">
      <c r="A1132" s="4"/>
      <c r="B1132" s="218">
        <v>73</v>
      </c>
      <c r="C1132" s="225" t="s">
        <v>1492</v>
      </c>
      <c r="D1132" s="227" t="s">
        <v>952</v>
      </c>
      <c r="E1132" s="227" t="s">
        <v>708</v>
      </c>
      <c r="F1132" s="226" t="s">
        <v>220</v>
      </c>
      <c r="G1132" s="227" t="s">
        <v>879</v>
      </c>
      <c r="H1132" s="222"/>
      <c r="I1132" s="223"/>
      <c r="J1132" s="21">
        <f t="shared" si="24"/>
        <v>0</v>
      </c>
    </row>
    <row r="1133" spans="1:10" ht="27.6" customHeight="1" x14ac:dyDescent="0.2">
      <c r="A1133" s="4"/>
      <c r="B1133" s="218">
        <v>76</v>
      </c>
      <c r="C1133" s="225" t="s">
        <v>953</v>
      </c>
      <c r="D1133" s="227" t="s">
        <v>954</v>
      </c>
      <c r="E1133" s="227" t="s">
        <v>708</v>
      </c>
      <c r="F1133" s="226" t="s">
        <v>220</v>
      </c>
      <c r="G1133" s="227" t="s">
        <v>848</v>
      </c>
      <c r="H1133" s="222"/>
      <c r="I1133" s="223">
        <v>24</v>
      </c>
      <c r="J1133" s="21">
        <f t="shared" si="24"/>
        <v>0</v>
      </c>
    </row>
    <row r="1134" spans="1:10" ht="27.6" customHeight="1" x14ac:dyDescent="0.2">
      <c r="A1134" s="4"/>
      <c r="B1134" s="218">
        <v>79</v>
      </c>
      <c r="C1134" s="225" t="s">
        <v>955</v>
      </c>
      <c r="D1134" s="227" t="s">
        <v>956</v>
      </c>
      <c r="E1134" s="227" t="s">
        <v>708</v>
      </c>
      <c r="F1134" s="226" t="s">
        <v>202</v>
      </c>
      <c r="G1134" s="227" t="s">
        <v>957</v>
      </c>
      <c r="H1134" s="222"/>
      <c r="I1134" s="223"/>
      <c r="J1134" s="21">
        <f t="shared" si="24"/>
        <v>0</v>
      </c>
    </row>
    <row r="1135" spans="1:10" ht="27.6" customHeight="1" x14ac:dyDescent="0.2">
      <c r="A1135" s="4"/>
      <c r="B1135" s="218">
        <v>90</v>
      </c>
      <c r="C1135" s="227" t="s">
        <v>958</v>
      </c>
      <c r="D1135" s="227" t="s">
        <v>959</v>
      </c>
      <c r="E1135" s="227" t="s">
        <v>517</v>
      </c>
      <c r="F1135" s="226" t="s">
        <v>202</v>
      </c>
      <c r="G1135" s="227" t="s">
        <v>676</v>
      </c>
      <c r="H1135" s="222"/>
      <c r="I1135" s="223">
        <v>26</v>
      </c>
      <c r="J1135" s="21">
        <f t="shared" si="24"/>
        <v>0</v>
      </c>
    </row>
    <row r="1136" spans="1:10" ht="27.6" customHeight="1" x14ac:dyDescent="0.2">
      <c r="A1136" s="4"/>
      <c r="B1136" s="218">
        <v>91</v>
      </c>
      <c r="C1136" s="227" t="s">
        <v>960</v>
      </c>
      <c r="D1136" s="227" t="s">
        <v>961</v>
      </c>
      <c r="E1136" s="227" t="s">
        <v>517</v>
      </c>
      <c r="F1136" s="226" t="s">
        <v>202</v>
      </c>
      <c r="G1136" s="227" t="s">
        <v>751</v>
      </c>
      <c r="H1136" s="222"/>
      <c r="I1136" s="223"/>
      <c r="J1136" s="21">
        <f t="shared" si="24"/>
        <v>0</v>
      </c>
    </row>
    <row r="1137" spans="1:10" ht="27.6" customHeight="1" x14ac:dyDescent="0.2">
      <c r="A1137" s="4"/>
      <c r="B1137" s="218">
        <v>92</v>
      </c>
      <c r="C1137" s="227" t="s">
        <v>711</v>
      </c>
      <c r="D1137" s="227"/>
      <c r="E1137" s="227" t="s">
        <v>962</v>
      </c>
      <c r="F1137" s="226" t="s">
        <v>963</v>
      </c>
      <c r="G1137" s="227" t="s">
        <v>686</v>
      </c>
      <c r="H1137" s="222"/>
      <c r="I1137" s="223"/>
      <c r="J1137" s="21">
        <f t="shared" si="24"/>
        <v>0</v>
      </c>
    </row>
    <row r="1138" spans="1:10" ht="27.6" customHeight="1" x14ac:dyDescent="0.2">
      <c r="A1138" s="4"/>
      <c r="B1138" s="218">
        <v>96</v>
      </c>
      <c r="C1138" s="227" t="s">
        <v>964</v>
      </c>
      <c r="D1138" s="227" t="s">
        <v>965</v>
      </c>
      <c r="E1138" s="227" t="s">
        <v>708</v>
      </c>
      <c r="F1138" s="226" t="s">
        <v>929</v>
      </c>
      <c r="G1138" s="227" t="s">
        <v>686</v>
      </c>
      <c r="H1138" s="222"/>
      <c r="I1138" s="223"/>
      <c r="J1138" s="21">
        <f t="shared" si="24"/>
        <v>0</v>
      </c>
    </row>
    <row r="1139" spans="1:10" ht="27.6" customHeight="1" x14ac:dyDescent="0.2">
      <c r="A1139" s="4"/>
      <c r="B1139" s="218">
        <v>97</v>
      </c>
      <c r="C1139" s="227" t="s">
        <v>966</v>
      </c>
      <c r="D1139" s="227" t="s">
        <v>968</v>
      </c>
      <c r="E1139" s="227" t="s">
        <v>967</v>
      </c>
      <c r="F1139" s="226" t="s">
        <v>876</v>
      </c>
      <c r="G1139" s="227" t="s">
        <v>61</v>
      </c>
      <c r="H1139" s="222"/>
      <c r="I1139" s="223"/>
      <c r="J1139" s="21">
        <f t="shared" si="24"/>
        <v>0</v>
      </c>
    </row>
    <row r="1140" spans="1:10" ht="27.6" customHeight="1" x14ac:dyDescent="0.2">
      <c r="A1140" s="4"/>
      <c r="B1140" s="218">
        <v>98</v>
      </c>
      <c r="C1140" s="227" t="s">
        <v>969</v>
      </c>
      <c r="D1140" s="227" t="s">
        <v>638</v>
      </c>
      <c r="E1140" s="227" t="s">
        <v>970</v>
      </c>
      <c r="F1140" s="226" t="s">
        <v>929</v>
      </c>
      <c r="G1140" s="227" t="s">
        <v>61</v>
      </c>
      <c r="H1140" s="222"/>
      <c r="I1140" s="223"/>
      <c r="J1140" s="21">
        <f t="shared" si="24"/>
        <v>0</v>
      </c>
    </row>
    <row r="1141" spans="1:10" ht="27.6" customHeight="1" x14ac:dyDescent="0.2">
      <c r="A1141" s="4"/>
      <c r="B1141" s="218">
        <v>101</v>
      </c>
      <c r="C1141" s="227" t="s">
        <v>971</v>
      </c>
      <c r="D1141" s="227" t="s">
        <v>972</v>
      </c>
      <c r="E1141" s="227" t="s">
        <v>970</v>
      </c>
      <c r="F1141" s="226" t="s">
        <v>876</v>
      </c>
      <c r="G1141" s="227" t="s">
        <v>61</v>
      </c>
      <c r="H1141" s="222"/>
      <c r="I1141" s="223"/>
      <c r="J1141" s="21">
        <f t="shared" si="24"/>
        <v>0</v>
      </c>
    </row>
    <row r="1142" spans="1:10" ht="27.6" customHeight="1" x14ac:dyDescent="0.2">
      <c r="A1142" s="4"/>
      <c r="B1142" s="218">
        <v>113</v>
      </c>
      <c r="C1142" s="227" t="s">
        <v>976</v>
      </c>
      <c r="D1142" s="227" t="s">
        <v>978</v>
      </c>
      <c r="E1142" s="235" t="s">
        <v>977</v>
      </c>
      <c r="F1142" s="226" t="s">
        <v>876</v>
      </c>
      <c r="G1142" s="227" t="s">
        <v>705</v>
      </c>
      <c r="H1142" s="222"/>
      <c r="I1142" s="223"/>
      <c r="J1142" s="21">
        <f t="shared" si="24"/>
        <v>0</v>
      </c>
    </row>
    <row r="1143" spans="1:10" ht="27.6" customHeight="1" x14ac:dyDescent="0.2">
      <c r="A1143" s="4"/>
      <c r="B1143" s="218">
        <v>114</v>
      </c>
      <c r="C1143" s="227" t="s">
        <v>979</v>
      </c>
      <c r="D1143" s="227" t="s">
        <v>980</v>
      </c>
      <c r="E1143" s="235" t="s">
        <v>517</v>
      </c>
      <c r="F1143" s="226" t="s">
        <v>220</v>
      </c>
      <c r="G1143" s="227" t="s">
        <v>705</v>
      </c>
      <c r="H1143" s="222"/>
      <c r="I1143" s="223"/>
      <c r="J1143" s="21">
        <f t="shared" ref="J1143:J1206" si="25">H1143*I1143</f>
        <v>0</v>
      </c>
    </row>
    <row r="1144" spans="1:10" ht="27.6" customHeight="1" x14ac:dyDescent="0.2">
      <c r="A1144" s="4"/>
      <c r="B1144" s="218">
        <v>117</v>
      </c>
      <c r="C1144" s="227" t="s">
        <v>981</v>
      </c>
      <c r="D1144" s="227" t="s">
        <v>974</v>
      </c>
      <c r="E1144" s="235" t="s">
        <v>982</v>
      </c>
      <c r="F1144" s="226" t="s">
        <v>202</v>
      </c>
      <c r="G1144" s="227" t="s">
        <v>975</v>
      </c>
      <c r="H1144" s="222"/>
      <c r="I1144" s="223"/>
      <c r="J1144" s="21">
        <f t="shared" si="25"/>
        <v>0</v>
      </c>
    </row>
    <row r="1145" spans="1:10" ht="27.6" customHeight="1" x14ac:dyDescent="0.2">
      <c r="A1145" s="4"/>
      <c r="B1145" s="218">
        <v>123</v>
      </c>
      <c r="C1145" s="227" t="s">
        <v>983</v>
      </c>
      <c r="D1145" s="227" t="s">
        <v>984</v>
      </c>
      <c r="E1145" s="235" t="s">
        <v>517</v>
      </c>
      <c r="F1145" s="226">
        <v>6</v>
      </c>
      <c r="G1145" s="227" t="s">
        <v>665</v>
      </c>
      <c r="H1145" s="222"/>
      <c r="I1145" s="223"/>
      <c r="J1145" s="21">
        <f t="shared" si="25"/>
        <v>0</v>
      </c>
    </row>
    <row r="1146" spans="1:10" ht="27.6" customHeight="1" x14ac:dyDescent="0.2">
      <c r="A1146" s="4"/>
      <c r="B1146" s="218">
        <v>124</v>
      </c>
      <c r="C1146" s="227" t="s">
        <v>985</v>
      </c>
      <c r="D1146" s="227" t="s">
        <v>986</v>
      </c>
      <c r="E1146" s="235" t="s">
        <v>517</v>
      </c>
      <c r="F1146" s="226">
        <v>5</v>
      </c>
      <c r="G1146" s="227" t="s">
        <v>676</v>
      </c>
      <c r="H1146" s="222"/>
      <c r="I1146" s="223">
        <v>26</v>
      </c>
      <c r="J1146" s="21">
        <f t="shared" si="25"/>
        <v>0</v>
      </c>
    </row>
    <row r="1147" spans="1:10" ht="27.6" customHeight="1" x14ac:dyDescent="0.2">
      <c r="A1147" s="4"/>
      <c r="B1147" s="218">
        <v>125</v>
      </c>
      <c r="C1147" s="227" t="s">
        <v>987</v>
      </c>
      <c r="D1147" s="227" t="s">
        <v>989</v>
      </c>
      <c r="E1147" s="235" t="s">
        <v>988</v>
      </c>
      <c r="F1147" s="226">
        <v>6</v>
      </c>
      <c r="G1147" s="227" t="s">
        <v>665</v>
      </c>
      <c r="H1147" s="222"/>
      <c r="I1147" s="223">
        <v>24</v>
      </c>
      <c r="J1147" s="21">
        <f t="shared" si="25"/>
        <v>0</v>
      </c>
    </row>
    <row r="1148" spans="1:10" ht="27.6" customHeight="1" x14ac:dyDescent="0.2">
      <c r="A1148" s="4"/>
      <c r="B1148" s="218">
        <v>126</v>
      </c>
      <c r="C1148" s="227" t="s">
        <v>990</v>
      </c>
      <c r="D1148" s="227" t="s">
        <v>991</v>
      </c>
      <c r="E1148" s="235" t="s">
        <v>517</v>
      </c>
      <c r="F1148" s="226">
        <v>8</v>
      </c>
      <c r="G1148" s="227" t="s">
        <v>751</v>
      </c>
      <c r="H1148" s="222"/>
      <c r="I1148" s="223"/>
      <c r="J1148" s="21">
        <f t="shared" si="25"/>
        <v>0</v>
      </c>
    </row>
    <row r="1149" spans="1:10" ht="27.6" customHeight="1" x14ac:dyDescent="0.2">
      <c r="A1149" s="4"/>
      <c r="B1149" s="218">
        <v>127</v>
      </c>
      <c r="C1149" s="227" t="s">
        <v>992</v>
      </c>
      <c r="D1149" s="227" t="s">
        <v>993</v>
      </c>
      <c r="E1149" s="235" t="s">
        <v>517</v>
      </c>
      <c r="F1149" s="226">
        <v>6</v>
      </c>
      <c r="G1149" s="227" t="s">
        <v>751</v>
      </c>
      <c r="H1149" s="222"/>
      <c r="I1149" s="223"/>
      <c r="J1149" s="21">
        <f t="shared" si="25"/>
        <v>0</v>
      </c>
    </row>
    <row r="1150" spans="1:10" ht="27.6" customHeight="1" x14ac:dyDescent="0.2">
      <c r="A1150" s="4"/>
      <c r="B1150" s="218">
        <v>128</v>
      </c>
      <c r="C1150" s="227" t="s">
        <v>994</v>
      </c>
      <c r="D1150" s="227" t="s">
        <v>217</v>
      </c>
      <c r="E1150" s="235" t="s">
        <v>517</v>
      </c>
      <c r="F1150" s="226">
        <v>6</v>
      </c>
      <c r="G1150" s="227" t="s">
        <v>751</v>
      </c>
      <c r="H1150" s="222"/>
      <c r="I1150" s="223"/>
      <c r="J1150" s="21">
        <f t="shared" si="25"/>
        <v>0</v>
      </c>
    </row>
    <row r="1151" spans="1:10" ht="27.6" customHeight="1" x14ac:dyDescent="0.2">
      <c r="A1151" s="4"/>
      <c r="B1151" s="218">
        <v>129</v>
      </c>
      <c r="C1151" s="227" t="s">
        <v>995</v>
      </c>
      <c r="D1151" s="227" t="s">
        <v>996</v>
      </c>
      <c r="E1151" s="235" t="s">
        <v>517</v>
      </c>
      <c r="F1151" s="226">
        <v>6</v>
      </c>
      <c r="G1151" s="227" t="s">
        <v>751</v>
      </c>
      <c r="H1151" s="222"/>
      <c r="I1151" s="223"/>
      <c r="J1151" s="21">
        <f t="shared" si="25"/>
        <v>0</v>
      </c>
    </row>
    <row r="1152" spans="1:10" ht="27.6" customHeight="1" x14ac:dyDescent="0.2">
      <c r="A1152" s="4"/>
      <c r="B1152" s="218">
        <v>130</v>
      </c>
      <c r="C1152" s="227" t="s">
        <v>997</v>
      </c>
      <c r="D1152" s="227" t="s">
        <v>998</v>
      </c>
      <c r="E1152" s="235" t="s">
        <v>517</v>
      </c>
      <c r="F1152" s="226">
        <v>8</v>
      </c>
      <c r="G1152" s="227" t="s">
        <v>751</v>
      </c>
      <c r="H1152" s="222"/>
      <c r="I1152" s="223"/>
      <c r="J1152" s="21">
        <f t="shared" si="25"/>
        <v>0</v>
      </c>
    </row>
    <row r="1153" spans="1:10" ht="27.6" customHeight="1" x14ac:dyDescent="0.2">
      <c r="A1153" s="4"/>
      <c r="B1153" s="218">
        <v>131</v>
      </c>
      <c r="C1153" s="227" t="s">
        <v>999</v>
      </c>
      <c r="D1153" s="227" t="s">
        <v>1000</v>
      </c>
      <c r="E1153" s="235" t="s">
        <v>517</v>
      </c>
      <c r="F1153" s="226">
        <v>6</v>
      </c>
      <c r="G1153" s="227" t="s">
        <v>751</v>
      </c>
      <c r="H1153" s="222"/>
      <c r="I1153" s="223"/>
      <c r="J1153" s="21">
        <f t="shared" si="25"/>
        <v>0</v>
      </c>
    </row>
    <row r="1154" spans="1:10" ht="27.6" customHeight="1" x14ac:dyDescent="0.2">
      <c r="A1154" s="4"/>
      <c r="B1154" s="218">
        <v>132</v>
      </c>
      <c r="C1154" s="227" t="s">
        <v>1001</v>
      </c>
      <c r="D1154" s="227" t="s">
        <v>258</v>
      </c>
      <c r="E1154" s="235" t="s">
        <v>517</v>
      </c>
      <c r="F1154" s="226">
        <v>6</v>
      </c>
      <c r="G1154" s="227" t="s">
        <v>705</v>
      </c>
      <c r="H1154" s="222"/>
      <c r="I1154" s="223"/>
      <c r="J1154" s="21">
        <f t="shared" si="25"/>
        <v>0</v>
      </c>
    </row>
    <row r="1155" spans="1:10" ht="27.6" customHeight="1" x14ac:dyDescent="0.2">
      <c r="A1155" s="4"/>
      <c r="B1155" s="218">
        <v>133</v>
      </c>
      <c r="C1155" s="227" t="s">
        <v>1002</v>
      </c>
      <c r="D1155" s="227" t="s">
        <v>265</v>
      </c>
      <c r="E1155" s="235" t="s">
        <v>517</v>
      </c>
      <c r="F1155" s="226">
        <v>6</v>
      </c>
      <c r="G1155" s="227" t="s">
        <v>705</v>
      </c>
      <c r="H1155" s="222"/>
      <c r="I1155" s="223"/>
      <c r="J1155" s="21">
        <f t="shared" si="25"/>
        <v>0</v>
      </c>
    </row>
    <row r="1156" spans="1:10" ht="27.6" customHeight="1" x14ac:dyDescent="0.2">
      <c r="A1156" s="4"/>
      <c r="B1156" s="218">
        <v>134</v>
      </c>
      <c r="C1156" s="227" t="s">
        <v>1003</v>
      </c>
      <c r="D1156" s="227" t="s">
        <v>78</v>
      </c>
      <c r="E1156" s="235" t="s">
        <v>517</v>
      </c>
      <c r="F1156" s="226">
        <v>6</v>
      </c>
      <c r="G1156" s="227" t="s">
        <v>751</v>
      </c>
      <c r="H1156" s="222"/>
      <c r="I1156" s="223"/>
      <c r="J1156" s="21">
        <f t="shared" si="25"/>
        <v>0</v>
      </c>
    </row>
    <row r="1157" spans="1:10" ht="27.6" customHeight="1" x14ac:dyDescent="0.2">
      <c r="A1157" s="4"/>
      <c r="B1157" s="218">
        <v>135</v>
      </c>
      <c r="C1157" s="227" t="s">
        <v>1004</v>
      </c>
      <c r="D1157" s="227" t="s">
        <v>1005</v>
      </c>
      <c r="E1157" s="235" t="s">
        <v>517</v>
      </c>
      <c r="F1157" s="226">
        <v>8</v>
      </c>
      <c r="G1157" s="227" t="s">
        <v>705</v>
      </c>
      <c r="H1157" s="222"/>
      <c r="I1157" s="223"/>
      <c r="J1157" s="21">
        <f t="shared" si="25"/>
        <v>0</v>
      </c>
    </row>
    <row r="1158" spans="1:10" ht="27.6" customHeight="1" x14ac:dyDescent="0.2">
      <c r="A1158" s="4"/>
      <c r="B1158" s="218">
        <v>136</v>
      </c>
      <c r="C1158" s="227" t="s">
        <v>1006</v>
      </c>
      <c r="D1158" s="227" t="s">
        <v>237</v>
      </c>
      <c r="E1158" s="235" t="s">
        <v>517</v>
      </c>
      <c r="F1158" s="226">
        <v>6</v>
      </c>
      <c r="G1158" s="227" t="s">
        <v>705</v>
      </c>
      <c r="H1158" s="222"/>
      <c r="I1158" s="223"/>
      <c r="J1158" s="21">
        <f t="shared" si="25"/>
        <v>0</v>
      </c>
    </row>
    <row r="1159" spans="1:10" ht="27.6" customHeight="1" x14ac:dyDescent="0.2">
      <c r="A1159" s="4"/>
      <c r="B1159" s="218">
        <v>137</v>
      </c>
      <c r="C1159" s="227" t="s">
        <v>1007</v>
      </c>
      <c r="D1159" s="227" t="s">
        <v>1008</v>
      </c>
      <c r="E1159" s="235" t="s">
        <v>517</v>
      </c>
      <c r="F1159" s="226">
        <v>8</v>
      </c>
      <c r="G1159" s="227" t="s">
        <v>751</v>
      </c>
      <c r="H1159" s="222"/>
      <c r="I1159" s="223"/>
      <c r="J1159" s="21">
        <f t="shared" si="25"/>
        <v>0</v>
      </c>
    </row>
    <row r="1160" spans="1:10" ht="27.6" customHeight="1" x14ac:dyDescent="0.2">
      <c r="A1160" s="4"/>
      <c r="B1160" s="218">
        <v>138</v>
      </c>
      <c r="C1160" s="227" t="s">
        <v>1009</v>
      </c>
      <c r="D1160" s="227" t="s">
        <v>78</v>
      </c>
      <c r="E1160" s="235" t="s">
        <v>517</v>
      </c>
      <c r="F1160" s="226">
        <v>7</v>
      </c>
      <c r="G1160" s="227" t="s">
        <v>751</v>
      </c>
      <c r="H1160" s="222"/>
      <c r="I1160" s="223"/>
      <c r="J1160" s="21">
        <f t="shared" si="25"/>
        <v>0</v>
      </c>
    </row>
    <row r="1161" spans="1:10" ht="27.6" customHeight="1" x14ac:dyDescent="0.2">
      <c r="A1161" s="4"/>
      <c r="B1161" s="218">
        <v>139</v>
      </c>
      <c r="C1161" s="227" t="s">
        <v>1010</v>
      </c>
      <c r="D1161" s="227" t="s">
        <v>1011</v>
      </c>
      <c r="E1161" s="235" t="s">
        <v>869</v>
      </c>
      <c r="F1161" s="226">
        <v>7</v>
      </c>
      <c r="G1161" s="227" t="s">
        <v>751</v>
      </c>
      <c r="H1161" s="222"/>
      <c r="I1161" s="223"/>
      <c r="J1161" s="21">
        <f t="shared" si="25"/>
        <v>0</v>
      </c>
    </row>
    <row r="1162" spans="1:10" ht="27.6" customHeight="1" x14ac:dyDescent="0.2">
      <c r="A1162" s="4"/>
      <c r="B1162" s="218">
        <v>140</v>
      </c>
      <c r="C1162" s="227" t="s">
        <v>1012</v>
      </c>
      <c r="D1162" s="227" t="s">
        <v>1013</v>
      </c>
      <c r="E1162" s="235" t="s">
        <v>988</v>
      </c>
      <c r="F1162" s="226">
        <v>6</v>
      </c>
      <c r="G1162" s="227" t="s">
        <v>751</v>
      </c>
      <c r="H1162" s="222"/>
      <c r="I1162" s="223"/>
      <c r="J1162" s="21">
        <f t="shared" si="25"/>
        <v>0</v>
      </c>
    </row>
    <row r="1163" spans="1:10" ht="27.6" customHeight="1" x14ac:dyDescent="0.2">
      <c r="A1163" s="4"/>
      <c r="B1163" s="218">
        <v>141</v>
      </c>
      <c r="C1163" s="227" t="s">
        <v>1014</v>
      </c>
      <c r="D1163" s="227" t="s">
        <v>1015</v>
      </c>
      <c r="E1163" s="235" t="s">
        <v>517</v>
      </c>
      <c r="F1163" s="226">
        <v>7</v>
      </c>
      <c r="G1163" s="227" t="s">
        <v>751</v>
      </c>
      <c r="H1163" s="222"/>
      <c r="I1163" s="223"/>
      <c r="J1163" s="21">
        <f t="shared" si="25"/>
        <v>0</v>
      </c>
    </row>
    <row r="1164" spans="1:10" ht="27.6" customHeight="1" x14ac:dyDescent="0.2">
      <c r="A1164" s="4"/>
      <c r="B1164" s="218">
        <v>143</v>
      </c>
      <c r="C1164" s="227" t="s">
        <v>1016</v>
      </c>
      <c r="D1164" s="227" t="s">
        <v>1017</v>
      </c>
      <c r="E1164" s="235" t="s">
        <v>517</v>
      </c>
      <c r="F1164" s="226">
        <v>6</v>
      </c>
      <c r="G1164" s="227" t="s">
        <v>676</v>
      </c>
      <c r="H1164" s="222"/>
      <c r="I1164" s="223"/>
      <c r="J1164" s="21">
        <f t="shared" si="25"/>
        <v>0</v>
      </c>
    </row>
    <row r="1165" spans="1:10" ht="27.6" customHeight="1" x14ac:dyDescent="0.2">
      <c r="A1165" s="4"/>
      <c r="B1165" s="218">
        <v>160</v>
      </c>
      <c r="C1165" s="227" t="s">
        <v>1019</v>
      </c>
      <c r="D1165" s="227" t="s">
        <v>867</v>
      </c>
      <c r="E1165" s="235" t="s">
        <v>517</v>
      </c>
      <c r="F1165" s="221" t="s">
        <v>1020</v>
      </c>
      <c r="G1165" s="227" t="s">
        <v>678</v>
      </c>
      <c r="H1165" s="222"/>
      <c r="I1165" s="223"/>
      <c r="J1165" s="21">
        <f t="shared" si="25"/>
        <v>0</v>
      </c>
    </row>
    <row r="1166" spans="1:10" ht="27.6" customHeight="1" x14ac:dyDescent="0.2">
      <c r="A1166" s="4"/>
      <c r="B1166" s="218">
        <v>161</v>
      </c>
      <c r="C1166" s="227" t="s">
        <v>1021</v>
      </c>
      <c r="D1166" s="227" t="s">
        <v>867</v>
      </c>
      <c r="E1166" s="235" t="s">
        <v>517</v>
      </c>
      <c r="F1166" s="221">
        <v>6</v>
      </c>
      <c r="G1166" s="227" t="s">
        <v>678</v>
      </c>
      <c r="H1166" s="222"/>
      <c r="I1166" s="223"/>
      <c r="J1166" s="21">
        <f t="shared" si="25"/>
        <v>0</v>
      </c>
    </row>
    <row r="1167" spans="1:10" ht="27.6" customHeight="1" x14ac:dyDescent="0.2">
      <c r="A1167" s="4"/>
      <c r="B1167" s="218">
        <v>162</v>
      </c>
      <c r="C1167" s="227" t="s">
        <v>1022</v>
      </c>
      <c r="D1167" s="227" t="s">
        <v>867</v>
      </c>
      <c r="E1167" s="235" t="s">
        <v>517</v>
      </c>
      <c r="F1167" s="221">
        <v>6</v>
      </c>
      <c r="G1167" s="227" t="s">
        <v>678</v>
      </c>
      <c r="H1167" s="222"/>
      <c r="I1167" s="223"/>
      <c r="J1167" s="21">
        <f t="shared" si="25"/>
        <v>0</v>
      </c>
    </row>
    <row r="1168" spans="1:10" ht="27.6" customHeight="1" x14ac:dyDescent="0.2">
      <c r="A1168" s="4"/>
      <c r="B1168" s="218">
        <v>163</v>
      </c>
      <c r="C1168" s="227" t="s">
        <v>1023</v>
      </c>
      <c r="D1168" s="227" t="s">
        <v>867</v>
      </c>
      <c r="E1168" s="235" t="s">
        <v>517</v>
      </c>
      <c r="F1168" s="221" t="s">
        <v>1020</v>
      </c>
      <c r="G1168" s="227" t="s">
        <v>678</v>
      </c>
      <c r="H1168" s="222"/>
      <c r="I1168" s="223"/>
      <c r="J1168" s="21">
        <f t="shared" si="25"/>
        <v>0</v>
      </c>
    </row>
    <row r="1169" spans="1:10" ht="27.6" customHeight="1" x14ac:dyDescent="0.2">
      <c r="A1169" s="4"/>
      <c r="B1169" s="218">
        <v>164</v>
      </c>
      <c r="C1169" s="227" t="s">
        <v>1024</v>
      </c>
      <c r="D1169" s="227" t="s">
        <v>1025</v>
      </c>
      <c r="E1169" s="235" t="s">
        <v>517</v>
      </c>
      <c r="F1169" s="221" t="s">
        <v>1026</v>
      </c>
      <c r="G1169" s="227" t="s">
        <v>678</v>
      </c>
      <c r="H1169" s="222"/>
      <c r="I1169" s="223"/>
      <c r="J1169" s="21">
        <f t="shared" si="25"/>
        <v>0</v>
      </c>
    </row>
    <row r="1170" spans="1:10" ht="93.6" customHeight="1" x14ac:dyDescent="0.2">
      <c r="A1170" s="4"/>
      <c r="B1170" s="218">
        <v>165</v>
      </c>
      <c r="C1170" s="227" t="s">
        <v>1027</v>
      </c>
      <c r="D1170" s="227" t="s">
        <v>263</v>
      </c>
      <c r="E1170" s="235" t="s">
        <v>517</v>
      </c>
      <c r="F1170" s="221" t="s">
        <v>1018</v>
      </c>
      <c r="G1170" s="227" t="s">
        <v>676</v>
      </c>
      <c r="H1170" s="222"/>
      <c r="I1170" s="223"/>
      <c r="J1170" s="21">
        <f t="shared" si="25"/>
        <v>0</v>
      </c>
    </row>
    <row r="1171" spans="1:10" ht="85.9" customHeight="1" x14ac:dyDescent="0.2">
      <c r="A1171" s="4"/>
      <c r="B1171" s="218">
        <v>166</v>
      </c>
      <c r="C1171" s="227" t="s">
        <v>1028</v>
      </c>
      <c r="D1171" s="227" t="s">
        <v>263</v>
      </c>
      <c r="E1171" s="235" t="s">
        <v>517</v>
      </c>
      <c r="F1171" s="221" t="s">
        <v>1029</v>
      </c>
      <c r="G1171" s="227" t="s">
        <v>676</v>
      </c>
      <c r="H1171" s="222"/>
      <c r="I1171" s="223"/>
      <c r="J1171" s="21">
        <f t="shared" si="25"/>
        <v>0</v>
      </c>
    </row>
    <row r="1172" spans="1:10" ht="27.6" customHeight="1" x14ac:dyDescent="0.2">
      <c r="A1172" s="4"/>
      <c r="B1172" s="218">
        <v>167</v>
      </c>
      <c r="C1172" s="227" t="s">
        <v>1030</v>
      </c>
      <c r="D1172" s="227" t="s">
        <v>393</v>
      </c>
      <c r="E1172" s="235" t="s">
        <v>517</v>
      </c>
      <c r="F1172" s="221">
        <v>7</v>
      </c>
      <c r="G1172" s="227" t="s">
        <v>705</v>
      </c>
      <c r="H1172" s="222"/>
      <c r="I1172" s="223"/>
      <c r="J1172" s="21">
        <f t="shared" si="25"/>
        <v>0</v>
      </c>
    </row>
    <row r="1173" spans="1:10" ht="27.6" customHeight="1" x14ac:dyDescent="0.2">
      <c r="A1173" s="4"/>
      <c r="B1173" s="218">
        <v>168</v>
      </c>
      <c r="C1173" s="227" t="s">
        <v>1031</v>
      </c>
      <c r="D1173" s="227" t="s">
        <v>1032</v>
      </c>
      <c r="E1173" s="235" t="s">
        <v>693</v>
      </c>
      <c r="F1173" s="221">
        <v>7</v>
      </c>
      <c r="G1173" s="227" t="s">
        <v>694</v>
      </c>
      <c r="H1173" s="222"/>
      <c r="I1173" s="223"/>
      <c r="J1173" s="21">
        <f t="shared" si="25"/>
        <v>0</v>
      </c>
    </row>
    <row r="1174" spans="1:10" ht="27.6" customHeight="1" x14ac:dyDescent="0.2">
      <c r="A1174" s="4"/>
      <c r="B1174" s="218">
        <v>169</v>
      </c>
      <c r="C1174" s="227" t="s">
        <v>1033</v>
      </c>
      <c r="D1174" s="227" t="s">
        <v>1034</v>
      </c>
      <c r="E1174" s="235" t="s">
        <v>693</v>
      </c>
      <c r="F1174" s="221">
        <v>6</v>
      </c>
      <c r="G1174" s="227" t="s">
        <v>694</v>
      </c>
      <c r="H1174" s="222"/>
      <c r="I1174" s="223"/>
      <c r="J1174" s="21">
        <f t="shared" si="25"/>
        <v>0</v>
      </c>
    </row>
    <row r="1175" spans="1:10" ht="27.6" customHeight="1" x14ac:dyDescent="0.2">
      <c r="A1175" s="4"/>
      <c r="B1175" s="218">
        <v>170</v>
      </c>
      <c r="C1175" s="227" t="s">
        <v>1035</v>
      </c>
      <c r="D1175" s="227" t="s">
        <v>1037</v>
      </c>
      <c r="E1175" s="235" t="s">
        <v>1036</v>
      </c>
      <c r="F1175" s="221">
        <v>6</v>
      </c>
      <c r="G1175" s="227" t="s">
        <v>694</v>
      </c>
      <c r="H1175" s="222"/>
      <c r="I1175" s="223"/>
      <c r="J1175" s="21">
        <f t="shared" si="25"/>
        <v>0</v>
      </c>
    </row>
    <row r="1176" spans="1:10" ht="27.6" customHeight="1" x14ac:dyDescent="0.2">
      <c r="A1176" s="4"/>
      <c r="B1176" s="218">
        <v>171</v>
      </c>
      <c r="C1176" s="227" t="s">
        <v>1038</v>
      </c>
      <c r="D1176" s="227" t="s">
        <v>1039</v>
      </c>
      <c r="E1176" s="235" t="s">
        <v>1036</v>
      </c>
      <c r="F1176" s="221">
        <v>7</v>
      </c>
      <c r="G1176" s="227" t="s">
        <v>1040</v>
      </c>
      <c r="H1176" s="222"/>
      <c r="I1176" s="223">
        <v>19</v>
      </c>
      <c r="J1176" s="21">
        <f t="shared" si="25"/>
        <v>0</v>
      </c>
    </row>
    <row r="1177" spans="1:10" ht="27.6" customHeight="1" x14ac:dyDescent="0.2">
      <c r="A1177" s="4"/>
      <c r="B1177" s="218">
        <v>172</v>
      </c>
      <c r="C1177" s="227" t="s">
        <v>1041</v>
      </c>
      <c r="D1177" s="227" t="s">
        <v>1042</v>
      </c>
      <c r="E1177" s="235" t="s">
        <v>1036</v>
      </c>
      <c r="F1177" s="221">
        <v>7</v>
      </c>
      <c r="G1177" s="227" t="s">
        <v>694</v>
      </c>
      <c r="H1177" s="222"/>
      <c r="I1177" s="223"/>
      <c r="J1177" s="21">
        <f t="shared" si="25"/>
        <v>0</v>
      </c>
    </row>
    <row r="1178" spans="1:10" ht="27.6" customHeight="1" x14ac:dyDescent="0.2">
      <c r="A1178" s="4"/>
      <c r="B1178" s="218">
        <v>173</v>
      </c>
      <c r="C1178" s="227" t="s">
        <v>1043</v>
      </c>
      <c r="D1178" s="227" t="s">
        <v>914</v>
      </c>
      <c r="E1178" s="235" t="s">
        <v>1036</v>
      </c>
      <c r="F1178" s="221">
        <v>6</v>
      </c>
      <c r="G1178" s="227" t="s">
        <v>694</v>
      </c>
      <c r="H1178" s="222"/>
      <c r="I1178" s="223"/>
      <c r="J1178" s="21">
        <f t="shared" si="25"/>
        <v>0</v>
      </c>
    </row>
    <row r="1179" spans="1:10" ht="27.6" customHeight="1" x14ac:dyDescent="0.2">
      <c r="A1179" s="4"/>
      <c r="B1179" s="218">
        <v>174</v>
      </c>
      <c r="C1179" s="227" t="s">
        <v>1044</v>
      </c>
      <c r="D1179" s="227" t="s">
        <v>1045</v>
      </c>
      <c r="E1179" s="235" t="s">
        <v>708</v>
      </c>
      <c r="F1179" s="221">
        <v>7</v>
      </c>
      <c r="G1179" s="227" t="s">
        <v>678</v>
      </c>
      <c r="H1179" s="222"/>
      <c r="I1179" s="223"/>
      <c r="J1179" s="21">
        <f t="shared" si="25"/>
        <v>0</v>
      </c>
    </row>
    <row r="1180" spans="1:10" ht="27.6" customHeight="1" x14ac:dyDescent="0.2">
      <c r="A1180" s="4"/>
      <c r="B1180" s="218">
        <v>175</v>
      </c>
      <c r="C1180" s="227" t="s">
        <v>1046</v>
      </c>
      <c r="D1180" s="227" t="s">
        <v>922</v>
      </c>
      <c r="E1180" s="235" t="s">
        <v>708</v>
      </c>
      <c r="F1180" s="221">
        <v>6</v>
      </c>
      <c r="G1180" s="227" t="s">
        <v>678</v>
      </c>
      <c r="H1180" s="222"/>
      <c r="I1180" s="223"/>
      <c r="J1180" s="21">
        <f t="shared" si="25"/>
        <v>0</v>
      </c>
    </row>
    <row r="1181" spans="1:10" ht="27.6" customHeight="1" x14ac:dyDescent="0.2">
      <c r="A1181" s="4"/>
      <c r="B1181" s="218">
        <v>176</v>
      </c>
      <c r="C1181" s="227" t="s">
        <v>1047</v>
      </c>
      <c r="D1181" s="227" t="s">
        <v>922</v>
      </c>
      <c r="E1181" s="235" t="s">
        <v>708</v>
      </c>
      <c r="F1181" s="221">
        <v>6</v>
      </c>
      <c r="G1181" s="227" t="s">
        <v>678</v>
      </c>
      <c r="H1181" s="222"/>
      <c r="I1181" s="223"/>
      <c r="J1181" s="21">
        <f t="shared" si="25"/>
        <v>0</v>
      </c>
    </row>
    <row r="1182" spans="1:10" ht="27.6" customHeight="1" x14ac:dyDescent="0.2">
      <c r="A1182" s="4"/>
      <c r="B1182" s="218">
        <v>177</v>
      </c>
      <c r="C1182" s="227" t="s">
        <v>1048</v>
      </c>
      <c r="D1182" s="227" t="s">
        <v>1049</v>
      </c>
      <c r="E1182" s="235" t="s">
        <v>708</v>
      </c>
      <c r="F1182" s="221" t="s">
        <v>1050</v>
      </c>
      <c r="G1182" s="227" t="s">
        <v>678</v>
      </c>
      <c r="H1182" s="222"/>
      <c r="I1182" s="223"/>
      <c r="J1182" s="21">
        <f t="shared" si="25"/>
        <v>0</v>
      </c>
    </row>
    <row r="1183" spans="1:10" ht="27.6" customHeight="1" x14ac:dyDescent="0.2">
      <c r="A1183" s="4"/>
      <c r="B1183" s="218">
        <v>178</v>
      </c>
      <c r="C1183" s="227" t="s">
        <v>1051</v>
      </c>
      <c r="D1183" s="227" t="s">
        <v>1045</v>
      </c>
      <c r="E1183" s="235" t="s">
        <v>708</v>
      </c>
      <c r="F1183" s="221">
        <v>7</v>
      </c>
      <c r="G1183" s="227" t="s">
        <v>678</v>
      </c>
      <c r="H1183" s="222"/>
      <c r="I1183" s="223"/>
      <c r="J1183" s="21">
        <f t="shared" si="25"/>
        <v>0</v>
      </c>
    </row>
    <row r="1184" spans="1:10" ht="27.6" customHeight="1" x14ac:dyDescent="0.2">
      <c r="A1184" s="4"/>
      <c r="B1184" s="218">
        <v>180</v>
      </c>
      <c r="C1184" s="227" t="s">
        <v>1052</v>
      </c>
      <c r="D1184" s="227" t="s">
        <v>1053</v>
      </c>
      <c r="E1184" s="235" t="s">
        <v>517</v>
      </c>
      <c r="F1184" s="221">
        <v>6</v>
      </c>
      <c r="G1184" s="227" t="s">
        <v>665</v>
      </c>
      <c r="H1184" s="222"/>
      <c r="I1184" s="223">
        <v>24</v>
      </c>
      <c r="J1184" s="21">
        <f t="shared" si="25"/>
        <v>0</v>
      </c>
    </row>
    <row r="1185" spans="1:10" ht="27.6" customHeight="1" x14ac:dyDescent="0.2">
      <c r="A1185" s="4"/>
      <c r="B1185" s="218">
        <v>181</v>
      </c>
      <c r="C1185" s="227" t="s">
        <v>1054</v>
      </c>
      <c r="D1185" s="227" t="s">
        <v>902</v>
      </c>
      <c r="E1185" s="235" t="s">
        <v>517</v>
      </c>
      <c r="F1185" s="221">
        <v>6</v>
      </c>
      <c r="G1185" s="227" t="s">
        <v>676</v>
      </c>
      <c r="H1185" s="222"/>
      <c r="I1185" s="223"/>
      <c r="J1185" s="21">
        <f t="shared" si="25"/>
        <v>0</v>
      </c>
    </row>
    <row r="1186" spans="1:10" ht="27.6" customHeight="1" x14ac:dyDescent="0.2">
      <c r="A1186" s="4"/>
      <c r="B1186" s="218">
        <v>182</v>
      </c>
      <c r="C1186" s="227" t="s">
        <v>1055</v>
      </c>
      <c r="D1186" s="227" t="s">
        <v>1056</v>
      </c>
      <c r="E1186" s="235" t="s">
        <v>517</v>
      </c>
      <c r="F1186" s="221">
        <v>7</v>
      </c>
      <c r="G1186" s="227" t="s">
        <v>676</v>
      </c>
      <c r="H1186" s="222"/>
      <c r="I1186" s="223"/>
      <c r="J1186" s="21">
        <f t="shared" si="25"/>
        <v>0</v>
      </c>
    </row>
    <row r="1187" spans="1:10" ht="39" customHeight="1" x14ac:dyDescent="0.2">
      <c r="A1187" s="4"/>
      <c r="B1187" s="218">
        <v>183</v>
      </c>
      <c r="C1187" s="227" t="s">
        <v>1057</v>
      </c>
      <c r="D1187" s="227" t="s">
        <v>436</v>
      </c>
      <c r="E1187" s="235" t="s">
        <v>517</v>
      </c>
      <c r="F1187" s="221">
        <v>8</v>
      </c>
      <c r="G1187" s="227" t="s">
        <v>676</v>
      </c>
      <c r="H1187" s="222"/>
      <c r="I1187" s="223">
        <v>22</v>
      </c>
      <c r="J1187" s="21">
        <f t="shared" si="25"/>
        <v>0</v>
      </c>
    </row>
    <row r="1188" spans="1:10" ht="27.6" customHeight="1" x14ac:dyDescent="0.2">
      <c r="A1188" s="4"/>
      <c r="B1188" s="218">
        <v>184</v>
      </c>
      <c r="C1188" s="227" t="s">
        <v>1058</v>
      </c>
      <c r="D1188" s="227" t="s">
        <v>1053</v>
      </c>
      <c r="E1188" s="235" t="s">
        <v>517</v>
      </c>
      <c r="F1188" s="221">
        <v>7</v>
      </c>
      <c r="G1188" s="227" t="s">
        <v>665</v>
      </c>
      <c r="H1188" s="222"/>
      <c r="I1188" s="223"/>
      <c r="J1188" s="21">
        <f t="shared" si="25"/>
        <v>0</v>
      </c>
    </row>
    <row r="1189" spans="1:10" ht="27.6" customHeight="1" x14ac:dyDescent="0.2">
      <c r="A1189" s="4"/>
      <c r="B1189" s="218">
        <v>185</v>
      </c>
      <c r="C1189" s="236" t="s">
        <v>1059</v>
      </c>
      <c r="D1189" s="227" t="s">
        <v>348</v>
      </c>
      <c r="E1189" s="235" t="s">
        <v>517</v>
      </c>
      <c r="F1189" s="221">
        <v>7</v>
      </c>
      <c r="G1189" s="227" t="s">
        <v>665</v>
      </c>
      <c r="H1189" s="222"/>
      <c r="I1189" s="223"/>
      <c r="J1189" s="21">
        <f t="shared" si="25"/>
        <v>0</v>
      </c>
    </row>
    <row r="1190" spans="1:10" ht="27.6" customHeight="1" x14ac:dyDescent="0.2">
      <c r="A1190" s="4"/>
      <c r="B1190" s="218">
        <v>186</v>
      </c>
      <c r="C1190" s="236" t="s">
        <v>1060</v>
      </c>
      <c r="D1190" s="227" t="s">
        <v>889</v>
      </c>
      <c r="E1190" s="235" t="s">
        <v>517</v>
      </c>
      <c r="F1190" s="221">
        <v>7</v>
      </c>
      <c r="G1190" s="227" t="s">
        <v>665</v>
      </c>
      <c r="H1190" s="222"/>
      <c r="I1190" s="223"/>
      <c r="J1190" s="21">
        <f t="shared" si="25"/>
        <v>0</v>
      </c>
    </row>
    <row r="1191" spans="1:10" ht="27.6" customHeight="1" x14ac:dyDescent="0.2">
      <c r="A1191" s="4"/>
      <c r="B1191" s="218">
        <v>187</v>
      </c>
      <c r="C1191" s="227" t="s">
        <v>1061</v>
      </c>
      <c r="D1191" s="227" t="s">
        <v>1062</v>
      </c>
      <c r="E1191" s="235" t="s">
        <v>517</v>
      </c>
      <c r="F1191" s="221">
        <v>8</v>
      </c>
      <c r="G1191" s="227" t="s">
        <v>665</v>
      </c>
      <c r="H1191" s="222"/>
      <c r="I1191" s="223"/>
      <c r="J1191" s="21">
        <f t="shared" si="25"/>
        <v>0</v>
      </c>
    </row>
    <row r="1192" spans="1:10" ht="32.450000000000003" customHeight="1" x14ac:dyDescent="0.2">
      <c r="A1192" s="4"/>
      <c r="B1192" s="218">
        <v>188</v>
      </c>
      <c r="C1192" s="227" t="s">
        <v>1063</v>
      </c>
      <c r="D1192" s="227" t="s">
        <v>918</v>
      </c>
      <c r="E1192" s="235" t="s">
        <v>517</v>
      </c>
      <c r="F1192" s="221">
        <v>8</v>
      </c>
      <c r="G1192" s="227" t="s">
        <v>665</v>
      </c>
      <c r="H1192" s="222"/>
      <c r="I1192" s="223"/>
      <c r="J1192" s="21">
        <f t="shared" si="25"/>
        <v>0</v>
      </c>
    </row>
    <row r="1193" spans="1:10" ht="27.6" customHeight="1" x14ac:dyDescent="0.2">
      <c r="A1193" s="4"/>
      <c r="B1193" s="218">
        <v>189</v>
      </c>
      <c r="C1193" s="227" t="s">
        <v>1064</v>
      </c>
      <c r="D1193" s="227" t="s">
        <v>1065</v>
      </c>
      <c r="E1193" s="235" t="s">
        <v>517</v>
      </c>
      <c r="F1193" s="221">
        <v>6</v>
      </c>
      <c r="G1193" s="227" t="s">
        <v>665</v>
      </c>
      <c r="H1193" s="222"/>
      <c r="I1193" s="223"/>
      <c r="J1193" s="21">
        <f t="shared" si="25"/>
        <v>0</v>
      </c>
    </row>
    <row r="1194" spans="1:10" ht="27.6" customHeight="1" x14ac:dyDescent="0.2">
      <c r="A1194" s="4"/>
      <c r="B1194" s="218">
        <v>190</v>
      </c>
      <c r="C1194" s="227" t="s">
        <v>1066</v>
      </c>
      <c r="D1194" s="227" t="s">
        <v>360</v>
      </c>
      <c r="E1194" s="235" t="s">
        <v>517</v>
      </c>
      <c r="F1194" s="221">
        <v>7</v>
      </c>
      <c r="G1194" s="227" t="s">
        <v>665</v>
      </c>
      <c r="H1194" s="222"/>
      <c r="I1194" s="223"/>
      <c r="J1194" s="21">
        <f t="shared" si="25"/>
        <v>0</v>
      </c>
    </row>
    <row r="1195" spans="1:10" ht="27.6" customHeight="1" x14ac:dyDescent="0.2">
      <c r="A1195" s="4"/>
      <c r="B1195" s="218">
        <v>191</v>
      </c>
      <c r="C1195" s="227" t="s">
        <v>1067</v>
      </c>
      <c r="D1195" s="227" t="s">
        <v>360</v>
      </c>
      <c r="E1195" s="235" t="s">
        <v>517</v>
      </c>
      <c r="F1195" s="221">
        <v>6</v>
      </c>
      <c r="G1195" s="227" t="s">
        <v>665</v>
      </c>
      <c r="H1195" s="222"/>
      <c r="I1195" s="223"/>
      <c r="J1195" s="21">
        <f t="shared" si="25"/>
        <v>0</v>
      </c>
    </row>
    <row r="1196" spans="1:10" ht="27.6" customHeight="1" x14ac:dyDescent="0.2">
      <c r="A1196" s="4"/>
      <c r="B1196" s="218">
        <v>195</v>
      </c>
      <c r="C1196" s="227" t="s">
        <v>1069</v>
      </c>
      <c r="D1196" s="227" t="s">
        <v>1070</v>
      </c>
      <c r="E1196" s="235" t="s">
        <v>517</v>
      </c>
      <c r="F1196" s="221">
        <v>7</v>
      </c>
      <c r="G1196" s="227" t="s">
        <v>665</v>
      </c>
      <c r="H1196" s="222"/>
      <c r="I1196" s="223"/>
      <c r="J1196" s="21">
        <f t="shared" si="25"/>
        <v>0</v>
      </c>
    </row>
    <row r="1197" spans="1:10" ht="27.6" customHeight="1" x14ac:dyDescent="0.2">
      <c r="A1197" s="4"/>
      <c r="B1197" s="218">
        <v>196</v>
      </c>
      <c r="C1197" s="227" t="s">
        <v>1071</v>
      </c>
      <c r="D1197" s="227" t="s">
        <v>1072</v>
      </c>
      <c r="E1197" s="235" t="s">
        <v>517</v>
      </c>
      <c r="F1197" s="221">
        <v>7</v>
      </c>
      <c r="G1197" s="227" t="s">
        <v>665</v>
      </c>
      <c r="H1197" s="222"/>
      <c r="I1197" s="223"/>
      <c r="J1197" s="21">
        <f t="shared" si="25"/>
        <v>0</v>
      </c>
    </row>
    <row r="1198" spans="1:10" ht="27.6" customHeight="1" x14ac:dyDescent="0.2">
      <c r="A1198" s="4"/>
      <c r="B1198" s="218">
        <v>201</v>
      </c>
      <c r="C1198" s="227" t="s">
        <v>1073</v>
      </c>
      <c r="D1198" s="227" t="s">
        <v>1074</v>
      </c>
      <c r="E1198" s="235" t="s">
        <v>517</v>
      </c>
      <c r="F1198" s="221">
        <v>6</v>
      </c>
      <c r="G1198" s="227" t="s">
        <v>665</v>
      </c>
      <c r="H1198" s="222"/>
      <c r="I1198" s="223">
        <v>24</v>
      </c>
      <c r="J1198" s="21">
        <f t="shared" si="25"/>
        <v>0</v>
      </c>
    </row>
    <row r="1199" spans="1:10" ht="27.6" customHeight="1" x14ac:dyDescent="0.2">
      <c r="A1199" s="4"/>
      <c r="B1199" s="218">
        <v>202</v>
      </c>
      <c r="C1199" s="227" t="s">
        <v>1075</v>
      </c>
      <c r="D1199" s="227" t="s">
        <v>1076</v>
      </c>
      <c r="E1199" s="235" t="s">
        <v>517</v>
      </c>
      <c r="F1199" s="221">
        <v>6</v>
      </c>
      <c r="G1199" s="227" t="s">
        <v>1068</v>
      </c>
      <c r="H1199" s="222"/>
      <c r="I1199" s="223"/>
      <c r="J1199" s="21">
        <f t="shared" si="25"/>
        <v>0</v>
      </c>
    </row>
    <row r="1200" spans="1:10" ht="27.6" customHeight="1" x14ac:dyDescent="0.2">
      <c r="A1200" s="4"/>
      <c r="B1200" s="218">
        <v>205</v>
      </c>
      <c r="C1200" s="227" t="s">
        <v>1077</v>
      </c>
      <c r="D1200" s="220" t="s">
        <v>1078</v>
      </c>
      <c r="E1200" s="235" t="s">
        <v>517</v>
      </c>
      <c r="F1200" s="221">
        <v>6</v>
      </c>
      <c r="G1200" s="227" t="s">
        <v>1079</v>
      </c>
      <c r="H1200" s="222"/>
      <c r="I1200" s="223"/>
      <c r="J1200" s="21">
        <f t="shared" si="25"/>
        <v>0</v>
      </c>
    </row>
    <row r="1201" spans="1:11" ht="27.6" customHeight="1" x14ac:dyDescent="0.2">
      <c r="A1201" s="4"/>
      <c r="B1201" s="218">
        <v>208</v>
      </c>
      <c r="C1201" s="220" t="s">
        <v>1080</v>
      </c>
      <c r="D1201" s="220" t="s">
        <v>1081</v>
      </c>
      <c r="E1201" s="235" t="s">
        <v>837</v>
      </c>
      <c r="F1201" s="221">
        <v>8</v>
      </c>
      <c r="G1201" s="227" t="s">
        <v>1079</v>
      </c>
      <c r="H1201" s="222"/>
      <c r="I1201" s="223"/>
      <c r="J1201" s="21">
        <f t="shared" si="25"/>
        <v>0</v>
      </c>
    </row>
    <row r="1202" spans="1:11" ht="27.6" customHeight="1" x14ac:dyDescent="0.2">
      <c r="A1202" s="4"/>
      <c r="B1202" s="218">
        <v>209</v>
      </c>
      <c r="C1202" s="227" t="s">
        <v>1082</v>
      </c>
      <c r="D1202" s="220" t="s">
        <v>1083</v>
      </c>
      <c r="E1202" s="235" t="s">
        <v>517</v>
      </c>
      <c r="F1202" s="221">
        <v>6</v>
      </c>
      <c r="G1202" s="227" t="s">
        <v>1084</v>
      </c>
      <c r="H1202" s="222"/>
      <c r="I1202" s="223"/>
      <c r="J1202" s="21">
        <f t="shared" si="25"/>
        <v>0</v>
      </c>
    </row>
    <row r="1203" spans="1:11" ht="27.6" customHeight="1" x14ac:dyDescent="0.2">
      <c r="A1203" s="4"/>
      <c r="B1203" s="218">
        <v>210</v>
      </c>
      <c r="C1203" s="227" t="s">
        <v>1085</v>
      </c>
      <c r="D1203" s="220" t="s">
        <v>1086</v>
      </c>
      <c r="E1203" s="235" t="s">
        <v>517</v>
      </c>
      <c r="F1203" s="221">
        <v>7</v>
      </c>
      <c r="G1203" s="227" t="s">
        <v>665</v>
      </c>
      <c r="H1203" s="222"/>
      <c r="I1203" s="223"/>
      <c r="J1203" s="21">
        <f t="shared" si="25"/>
        <v>0</v>
      </c>
    </row>
    <row r="1204" spans="1:11" ht="27.6" customHeight="1" x14ac:dyDescent="0.2">
      <c r="A1204" s="4"/>
      <c r="B1204" s="218">
        <v>211</v>
      </c>
      <c r="C1204" s="227" t="s">
        <v>1087</v>
      </c>
      <c r="D1204" s="220" t="s">
        <v>1088</v>
      </c>
      <c r="E1204" s="235" t="s">
        <v>517</v>
      </c>
      <c r="F1204" s="221">
        <v>6</v>
      </c>
      <c r="G1204" s="227" t="s">
        <v>665</v>
      </c>
      <c r="H1204" s="222"/>
      <c r="I1204" s="223"/>
      <c r="J1204" s="21">
        <f t="shared" si="25"/>
        <v>0</v>
      </c>
    </row>
    <row r="1205" spans="1:11" ht="27.6" customHeight="1" x14ac:dyDescent="0.2">
      <c r="A1205" s="4"/>
      <c r="B1205" s="218">
        <v>212</v>
      </c>
      <c r="C1205" s="227" t="s">
        <v>1089</v>
      </c>
      <c r="D1205" s="220" t="s">
        <v>1088</v>
      </c>
      <c r="E1205" s="235" t="s">
        <v>517</v>
      </c>
      <c r="F1205" s="221">
        <v>7</v>
      </c>
      <c r="G1205" s="227" t="s">
        <v>665</v>
      </c>
      <c r="H1205" s="222"/>
      <c r="I1205" s="223"/>
      <c r="J1205" s="21">
        <f t="shared" si="25"/>
        <v>0</v>
      </c>
    </row>
    <row r="1206" spans="1:11" ht="27.6" customHeight="1" x14ac:dyDescent="0.2">
      <c r="A1206" s="4"/>
      <c r="B1206" s="218">
        <v>213</v>
      </c>
      <c r="C1206" s="227" t="s">
        <v>1090</v>
      </c>
      <c r="D1206" s="220" t="s">
        <v>1091</v>
      </c>
      <c r="E1206" s="235" t="s">
        <v>517</v>
      </c>
      <c r="F1206" s="221">
        <v>6</v>
      </c>
      <c r="G1206" s="227" t="s">
        <v>728</v>
      </c>
      <c r="H1206" s="222"/>
      <c r="I1206" s="223"/>
      <c r="J1206" s="21">
        <f t="shared" si="25"/>
        <v>0</v>
      </c>
    </row>
    <row r="1207" spans="1:11" ht="27.6" customHeight="1" x14ac:dyDescent="0.2">
      <c r="A1207" s="4"/>
      <c r="B1207" s="218">
        <v>215</v>
      </c>
      <c r="C1207" s="227" t="s">
        <v>1093</v>
      </c>
      <c r="D1207" s="220" t="s">
        <v>1094</v>
      </c>
      <c r="E1207" s="235" t="s">
        <v>633</v>
      </c>
      <c r="F1207" s="221">
        <v>7</v>
      </c>
      <c r="G1207" s="227" t="s">
        <v>665</v>
      </c>
      <c r="H1207" s="222"/>
      <c r="I1207" s="223">
        <v>19</v>
      </c>
      <c r="J1207" s="21">
        <f t="shared" ref="J1207:J1270" si="26">H1207*I1207</f>
        <v>0</v>
      </c>
    </row>
    <row r="1208" spans="1:11" ht="27.6" customHeight="1" x14ac:dyDescent="0.2">
      <c r="A1208" s="4"/>
      <c r="B1208" s="218">
        <v>216</v>
      </c>
      <c r="C1208" s="227" t="s">
        <v>1095</v>
      </c>
      <c r="D1208" s="220" t="s">
        <v>1096</v>
      </c>
      <c r="E1208" s="235" t="s">
        <v>517</v>
      </c>
      <c r="F1208" s="221">
        <v>6</v>
      </c>
      <c r="G1208" s="227" t="s">
        <v>676</v>
      </c>
      <c r="H1208" s="222"/>
      <c r="I1208" s="223"/>
      <c r="J1208" s="21">
        <f t="shared" si="26"/>
        <v>0</v>
      </c>
    </row>
    <row r="1209" spans="1:11" ht="27.6" customHeight="1" x14ac:dyDescent="0.2">
      <c r="A1209" s="4"/>
      <c r="B1209" s="218">
        <v>218</v>
      </c>
      <c r="C1209" s="227" t="s">
        <v>1097</v>
      </c>
      <c r="D1209" s="220" t="s">
        <v>1098</v>
      </c>
      <c r="E1209" s="235" t="s">
        <v>517</v>
      </c>
      <c r="F1209" s="221">
        <v>8</v>
      </c>
      <c r="G1209" s="227" t="s">
        <v>676</v>
      </c>
      <c r="H1209" s="222"/>
      <c r="I1209" s="223"/>
      <c r="J1209" s="21">
        <f t="shared" si="26"/>
        <v>0</v>
      </c>
    </row>
    <row r="1210" spans="1:11" ht="27.6" customHeight="1" x14ac:dyDescent="0.2">
      <c r="A1210" s="4"/>
      <c r="B1210" s="218">
        <v>219</v>
      </c>
      <c r="C1210" s="227" t="s">
        <v>1099</v>
      </c>
      <c r="D1210" s="220" t="s">
        <v>1100</v>
      </c>
      <c r="E1210" s="235" t="s">
        <v>837</v>
      </c>
      <c r="F1210" s="221">
        <v>8</v>
      </c>
      <c r="G1210" s="227" t="s">
        <v>665</v>
      </c>
      <c r="H1210" s="222"/>
      <c r="I1210" s="223"/>
      <c r="J1210" s="21">
        <f t="shared" si="26"/>
        <v>0</v>
      </c>
    </row>
    <row r="1211" spans="1:11" ht="27.6" customHeight="1" x14ac:dyDescent="0.2">
      <c r="A1211" s="4"/>
      <c r="B1211" s="218">
        <v>222</v>
      </c>
      <c r="C1211" s="227" t="s">
        <v>1101</v>
      </c>
      <c r="D1211" s="220" t="s">
        <v>1102</v>
      </c>
      <c r="E1211" s="235" t="s">
        <v>517</v>
      </c>
      <c r="F1211" s="221">
        <v>5</v>
      </c>
      <c r="G1211" s="227" t="s">
        <v>676</v>
      </c>
      <c r="H1211" s="222"/>
      <c r="I1211" s="223"/>
      <c r="J1211" s="21">
        <f t="shared" si="26"/>
        <v>0</v>
      </c>
    </row>
    <row r="1212" spans="1:11" ht="27.6" customHeight="1" x14ac:dyDescent="0.2">
      <c r="A1212" s="4"/>
      <c r="B1212" s="218">
        <v>223</v>
      </c>
      <c r="C1212" s="227" t="s">
        <v>1103</v>
      </c>
      <c r="D1212" s="220" t="s">
        <v>1104</v>
      </c>
      <c r="E1212" s="235" t="s">
        <v>517</v>
      </c>
      <c r="F1212" s="221">
        <v>7</v>
      </c>
      <c r="G1212" s="227" t="s">
        <v>676</v>
      </c>
      <c r="H1212" s="222"/>
      <c r="I1212" s="223"/>
      <c r="J1212" s="244">
        <f t="shared" si="26"/>
        <v>0</v>
      </c>
      <c r="K1212" s="245"/>
    </row>
    <row r="1213" spans="1:11" ht="27.6" customHeight="1" x14ac:dyDescent="0.2">
      <c r="A1213" s="4"/>
      <c r="B1213" s="218">
        <v>224</v>
      </c>
      <c r="C1213" s="227" t="s">
        <v>1105</v>
      </c>
      <c r="D1213" s="220" t="s">
        <v>1106</v>
      </c>
      <c r="E1213" s="235" t="s">
        <v>517</v>
      </c>
      <c r="F1213" s="221">
        <v>7</v>
      </c>
      <c r="G1213" s="227" t="s">
        <v>676</v>
      </c>
      <c r="H1213" s="222"/>
      <c r="I1213" s="223"/>
      <c r="J1213" s="21">
        <f t="shared" si="26"/>
        <v>0</v>
      </c>
    </row>
    <row r="1214" spans="1:11" ht="95.45" customHeight="1" x14ac:dyDescent="0.2">
      <c r="A1214" s="4"/>
      <c r="B1214" s="218">
        <v>226</v>
      </c>
      <c r="C1214" s="227" t="s">
        <v>1107</v>
      </c>
      <c r="D1214" s="220" t="s">
        <v>1108</v>
      </c>
      <c r="E1214" s="235" t="s">
        <v>517</v>
      </c>
      <c r="F1214" s="221" t="s">
        <v>1109</v>
      </c>
      <c r="G1214" s="227" t="s">
        <v>728</v>
      </c>
      <c r="H1214" s="222"/>
      <c r="I1214" s="223"/>
      <c r="J1214" s="21">
        <f t="shared" si="26"/>
        <v>0</v>
      </c>
    </row>
    <row r="1215" spans="1:11" ht="118.9" customHeight="1" x14ac:dyDescent="0.2">
      <c r="A1215" s="4"/>
      <c r="B1215" s="218">
        <v>227</v>
      </c>
      <c r="C1215" s="227" t="s">
        <v>1110</v>
      </c>
      <c r="D1215" s="220" t="s">
        <v>1111</v>
      </c>
      <c r="E1215" s="235" t="s">
        <v>517</v>
      </c>
      <c r="F1215" s="221" t="s">
        <v>1112</v>
      </c>
      <c r="G1215" s="227" t="s">
        <v>728</v>
      </c>
      <c r="H1215" s="222"/>
      <c r="I1215" s="223"/>
      <c r="J1215" s="21">
        <f t="shared" si="26"/>
        <v>0</v>
      </c>
    </row>
    <row r="1216" spans="1:11" ht="27.6" customHeight="1" x14ac:dyDescent="0.2">
      <c r="A1216" s="4"/>
      <c r="B1216" s="218">
        <v>228</v>
      </c>
      <c r="C1216" s="227" t="s">
        <v>1113</v>
      </c>
      <c r="D1216" s="220" t="s">
        <v>1114</v>
      </c>
      <c r="E1216" s="235" t="s">
        <v>967</v>
      </c>
      <c r="F1216" s="221">
        <v>8</v>
      </c>
      <c r="G1216" s="227" t="s">
        <v>751</v>
      </c>
      <c r="H1216" s="222"/>
      <c r="I1216" s="223"/>
      <c r="J1216" s="21">
        <f t="shared" si="26"/>
        <v>0</v>
      </c>
    </row>
    <row r="1217" spans="1:10" ht="27.6" customHeight="1" x14ac:dyDescent="0.2">
      <c r="A1217" s="4"/>
      <c r="B1217" s="218">
        <v>231</v>
      </c>
      <c r="C1217" s="227" t="s">
        <v>1116</v>
      </c>
      <c r="D1217" s="220" t="s">
        <v>1115</v>
      </c>
      <c r="E1217" s="235" t="s">
        <v>517</v>
      </c>
      <c r="F1217" s="221">
        <v>6</v>
      </c>
      <c r="G1217" s="227" t="s">
        <v>751</v>
      </c>
      <c r="H1217" s="222"/>
      <c r="I1217" s="223"/>
      <c r="J1217" s="21">
        <f t="shared" si="26"/>
        <v>0</v>
      </c>
    </row>
    <row r="1218" spans="1:10" ht="27.6" customHeight="1" x14ac:dyDescent="0.2">
      <c r="A1218" s="4"/>
      <c r="B1218" s="218">
        <v>232</v>
      </c>
      <c r="C1218" s="227" t="s">
        <v>1117</v>
      </c>
      <c r="D1218" s="220" t="s">
        <v>1118</v>
      </c>
      <c r="E1218" s="235" t="s">
        <v>517</v>
      </c>
      <c r="F1218" s="221">
        <v>7</v>
      </c>
      <c r="G1218" s="227" t="s">
        <v>728</v>
      </c>
      <c r="H1218" s="222"/>
      <c r="I1218" s="223"/>
      <c r="J1218" s="21">
        <f t="shared" si="26"/>
        <v>0</v>
      </c>
    </row>
    <row r="1219" spans="1:10" ht="27.6" customHeight="1" x14ac:dyDescent="0.2">
      <c r="A1219" s="4"/>
      <c r="B1219" s="218">
        <v>233</v>
      </c>
      <c r="C1219" s="227" t="s">
        <v>1119</v>
      </c>
      <c r="D1219" s="220" t="s">
        <v>1120</v>
      </c>
      <c r="E1219" s="235" t="s">
        <v>517</v>
      </c>
      <c r="F1219" s="221">
        <v>7</v>
      </c>
      <c r="G1219" s="227" t="s">
        <v>676</v>
      </c>
      <c r="H1219" s="222"/>
      <c r="I1219" s="223"/>
      <c r="J1219" s="21">
        <f t="shared" si="26"/>
        <v>0</v>
      </c>
    </row>
    <row r="1220" spans="1:10" ht="27.6" customHeight="1" x14ac:dyDescent="0.2">
      <c r="A1220" s="4"/>
      <c r="B1220" s="218">
        <v>234</v>
      </c>
      <c r="C1220" s="227" t="s">
        <v>1121</v>
      </c>
      <c r="D1220" s="220" t="s">
        <v>1122</v>
      </c>
      <c r="E1220" s="235" t="s">
        <v>517</v>
      </c>
      <c r="F1220" s="221">
        <v>7</v>
      </c>
      <c r="G1220" s="227" t="s">
        <v>676</v>
      </c>
      <c r="H1220" s="222"/>
      <c r="I1220" s="223"/>
      <c r="J1220" s="21">
        <f t="shared" si="26"/>
        <v>0</v>
      </c>
    </row>
    <row r="1221" spans="1:10" ht="27.6" customHeight="1" x14ac:dyDescent="0.2">
      <c r="A1221" s="4"/>
      <c r="B1221" s="218">
        <v>235</v>
      </c>
      <c r="C1221" s="227" t="s">
        <v>1123</v>
      </c>
      <c r="D1221" s="220" t="s">
        <v>1092</v>
      </c>
      <c r="E1221" s="235" t="s">
        <v>837</v>
      </c>
      <c r="F1221" s="221">
        <v>8</v>
      </c>
      <c r="G1221" s="227" t="s">
        <v>705</v>
      </c>
      <c r="H1221" s="222"/>
      <c r="I1221" s="223">
        <v>22</v>
      </c>
      <c r="J1221" s="21">
        <f t="shared" si="26"/>
        <v>0</v>
      </c>
    </row>
    <row r="1222" spans="1:10" ht="27.6" customHeight="1" x14ac:dyDescent="0.2">
      <c r="A1222" s="4"/>
      <c r="B1222" s="218">
        <v>237</v>
      </c>
      <c r="C1222" s="227" t="s">
        <v>1124</v>
      </c>
      <c r="D1222" s="220"/>
      <c r="E1222" s="235" t="s">
        <v>1125</v>
      </c>
      <c r="F1222" s="221">
        <v>7</v>
      </c>
      <c r="G1222" s="227" t="s">
        <v>705</v>
      </c>
      <c r="H1222" s="222"/>
      <c r="I1222" s="223"/>
      <c r="J1222" s="21">
        <f t="shared" si="26"/>
        <v>0</v>
      </c>
    </row>
    <row r="1223" spans="1:10" ht="27.6" customHeight="1" x14ac:dyDescent="0.2">
      <c r="A1223" s="4"/>
      <c r="B1223" s="218">
        <v>238</v>
      </c>
      <c r="C1223" s="227" t="s">
        <v>1126</v>
      </c>
      <c r="D1223" s="220" t="s">
        <v>1127</v>
      </c>
      <c r="E1223" s="235" t="s">
        <v>708</v>
      </c>
      <c r="F1223" s="221">
        <v>7</v>
      </c>
      <c r="G1223" s="227" t="s">
        <v>1128</v>
      </c>
      <c r="H1223" s="222"/>
      <c r="I1223" s="223">
        <v>19</v>
      </c>
      <c r="J1223" s="21">
        <f t="shared" si="26"/>
        <v>0</v>
      </c>
    </row>
    <row r="1224" spans="1:10" ht="27.6" customHeight="1" x14ac:dyDescent="0.2">
      <c r="A1224" s="4"/>
      <c r="B1224" s="218">
        <v>239</v>
      </c>
      <c r="C1224" s="227" t="s">
        <v>1129</v>
      </c>
      <c r="D1224" s="220" t="s">
        <v>1130</v>
      </c>
      <c r="E1224" s="235" t="s">
        <v>708</v>
      </c>
      <c r="F1224" s="221">
        <v>6</v>
      </c>
      <c r="G1224" s="227" t="s">
        <v>1128</v>
      </c>
      <c r="H1224" s="222"/>
      <c r="I1224" s="223">
        <v>24</v>
      </c>
      <c r="J1224" s="21">
        <f t="shared" si="26"/>
        <v>0</v>
      </c>
    </row>
    <row r="1225" spans="1:10" ht="27.6" customHeight="1" x14ac:dyDescent="0.2">
      <c r="A1225" s="4"/>
      <c r="B1225" s="218">
        <v>240</v>
      </c>
      <c r="C1225" s="227" t="s">
        <v>1131</v>
      </c>
      <c r="D1225" s="220"/>
      <c r="E1225" s="235" t="s">
        <v>1125</v>
      </c>
      <c r="F1225" s="221">
        <v>6</v>
      </c>
      <c r="G1225" s="227" t="s">
        <v>705</v>
      </c>
      <c r="H1225" s="222"/>
      <c r="I1225" s="223"/>
      <c r="J1225" s="21">
        <f t="shared" si="26"/>
        <v>0</v>
      </c>
    </row>
    <row r="1226" spans="1:10" ht="27.6" customHeight="1" x14ac:dyDescent="0.2">
      <c r="A1226" s="4"/>
      <c r="B1226" s="218">
        <v>241</v>
      </c>
      <c r="C1226" s="227" t="s">
        <v>1132</v>
      </c>
      <c r="D1226" s="237" t="s">
        <v>1134</v>
      </c>
      <c r="E1226" s="235" t="s">
        <v>1133</v>
      </c>
      <c r="F1226" s="221">
        <v>7</v>
      </c>
      <c r="G1226" s="227" t="s">
        <v>751</v>
      </c>
      <c r="H1226" s="222"/>
      <c r="I1226" s="223"/>
      <c r="J1226" s="21">
        <f t="shared" si="26"/>
        <v>0</v>
      </c>
    </row>
    <row r="1227" spans="1:10" ht="27.6" customHeight="1" x14ac:dyDescent="0.2">
      <c r="A1227" s="4"/>
      <c r="B1227" s="218">
        <v>242</v>
      </c>
      <c r="C1227" s="227" t="s">
        <v>1135</v>
      </c>
      <c r="D1227" s="237" t="s">
        <v>1134</v>
      </c>
      <c r="E1227" s="235" t="s">
        <v>1133</v>
      </c>
      <c r="F1227" s="221">
        <v>6</v>
      </c>
      <c r="G1227" s="227" t="s">
        <v>751</v>
      </c>
      <c r="H1227" s="222"/>
      <c r="I1227" s="223"/>
      <c r="J1227" s="21">
        <f t="shared" si="26"/>
        <v>0</v>
      </c>
    </row>
    <row r="1228" spans="1:10" ht="27.6" customHeight="1" x14ac:dyDescent="0.2">
      <c r="A1228" s="4"/>
      <c r="B1228" s="218">
        <v>243</v>
      </c>
      <c r="C1228" s="227" t="s">
        <v>1136</v>
      </c>
      <c r="D1228" s="238" t="s">
        <v>404</v>
      </c>
      <c r="E1228" s="235" t="s">
        <v>1137</v>
      </c>
      <c r="F1228" s="221">
        <v>7</v>
      </c>
      <c r="G1228" s="227" t="s">
        <v>676</v>
      </c>
      <c r="H1228" s="222"/>
      <c r="I1228" s="223"/>
      <c r="J1228" s="21">
        <f t="shared" si="26"/>
        <v>0</v>
      </c>
    </row>
    <row r="1229" spans="1:10" ht="27.6" customHeight="1" x14ac:dyDescent="0.2">
      <c r="A1229" s="4"/>
      <c r="B1229" s="218">
        <v>244</v>
      </c>
      <c r="C1229" s="227" t="s">
        <v>1138</v>
      </c>
      <c r="D1229" s="238" t="s">
        <v>1140</v>
      </c>
      <c r="E1229" s="235" t="s">
        <v>1139</v>
      </c>
      <c r="F1229" s="221">
        <v>6</v>
      </c>
      <c r="G1229" s="227" t="s">
        <v>676</v>
      </c>
      <c r="H1229" s="222"/>
      <c r="I1229" s="223"/>
      <c r="J1229" s="21">
        <f t="shared" si="26"/>
        <v>0</v>
      </c>
    </row>
    <row r="1230" spans="1:10" ht="27.6" customHeight="1" x14ac:dyDescent="0.2">
      <c r="A1230" s="4"/>
      <c r="B1230" s="218">
        <v>245</v>
      </c>
      <c r="C1230" s="227" t="s">
        <v>1141</v>
      </c>
      <c r="D1230" s="238" t="s">
        <v>425</v>
      </c>
      <c r="E1230" s="235" t="s">
        <v>708</v>
      </c>
      <c r="F1230" s="221">
        <v>8</v>
      </c>
      <c r="G1230" s="227" t="s">
        <v>705</v>
      </c>
      <c r="H1230" s="222"/>
      <c r="I1230" s="223"/>
      <c r="J1230" s="21">
        <f t="shared" si="26"/>
        <v>0</v>
      </c>
    </row>
    <row r="1231" spans="1:10" ht="62.45" customHeight="1" x14ac:dyDescent="0.2">
      <c r="A1231" s="4"/>
      <c r="B1231" s="218">
        <v>246</v>
      </c>
      <c r="C1231" s="227" t="s">
        <v>1142</v>
      </c>
      <c r="D1231" s="238" t="s">
        <v>996</v>
      </c>
      <c r="E1231" s="235" t="s">
        <v>708</v>
      </c>
      <c r="F1231" s="221" t="s">
        <v>1143</v>
      </c>
      <c r="G1231" s="227" t="s">
        <v>847</v>
      </c>
      <c r="H1231" s="222"/>
      <c r="I1231" s="223"/>
      <c r="J1231" s="21">
        <f t="shared" si="26"/>
        <v>0</v>
      </c>
    </row>
    <row r="1232" spans="1:10" ht="27.6" customHeight="1" x14ac:dyDescent="0.2">
      <c r="A1232" s="4"/>
      <c r="B1232" s="218">
        <v>247</v>
      </c>
      <c r="C1232" s="227" t="s">
        <v>1144</v>
      </c>
      <c r="D1232" s="238" t="s">
        <v>1145</v>
      </c>
      <c r="E1232" s="235" t="s">
        <v>708</v>
      </c>
      <c r="F1232" s="221">
        <v>6</v>
      </c>
      <c r="G1232" s="227" t="s">
        <v>847</v>
      </c>
      <c r="H1232" s="222"/>
      <c r="I1232" s="223"/>
      <c r="J1232" s="21">
        <f t="shared" si="26"/>
        <v>0</v>
      </c>
    </row>
    <row r="1233" spans="1:10" ht="27.6" customHeight="1" x14ac:dyDescent="0.2">
      <c r="A1233" s="4"/>
      <c r="B1233" s="218">
        <v>248</v>
      </c>
      <c r="C1233" s="227" t="s">
        <v>1146</v>
      </c>
      <c r="D1233" s="238" t="s">
        <v>1147</v>
      </c>
      <c r="E1233" s="235" t="s">
        <v>708</v>
      </c>
      <c r="F1233" s="221">
        <v>8</v>
      </c>
      <c r="G1233" s="227" t="s">
        <v>676</v>
      </c>
      <c r="H1233" s="222"/>
      <c r="I1233" s="223"/>
      <c r="J1233" s="21">
        <f t="shared" si="26"/>
        <v>0</v>
      </c>
    </row>
    <row r="1234" spans="1:10" ht="27.6" customHeight="1" x14ac:dyDescent="0.2">
      <c r="A1234" s="4"/>
      <c r="B1234" s="218">
        <v>249</v>
      </c>
      <c r="C1234" s="227" t="s">
        <v>1148</v>
      </c>
      <c r="D1234" s="238" t="s">
        <v>1149</v>
      </c>
      <c r="E1234" s="235" t="s">
        <v>708</v>
      </c>
      <c r="F1234" s="221">
        <v>7</v>
      </c>
      <c r="G1234" s="227" t="s">
        <v>975</v>
      </c>
      <c r="H1234" s="222"/>
      <c r="I1234" s="223"/>
      <c r="J1234" s="21">
        <f t="shared" si="26"/>
        <v>0</v>
      </c>
    </row>
    <row r="1235" spans="1:10" ht="27.6" customHeight="1" x14ac:dyDescent="0.2">
      <c r="A1235" s="4"/>
      <c r="B1235" s="218">
        <v>250</v>
      </c>
      <c r="C1235" s="227" t="s">
        <v>1150</v>
      </c>
      <c r="D1235" s="238" t="s">
        <v>1151</v>
      </c>
      <c r="E1235" s="235" t="s">
        <v>708</v>
      </c>
      <c r="F1235" s="221">
        <v>6</v>
      </c>
      <c r="G1235" s="227" t="s">
        <v>751</v>
      </c>
      <c r="H1235" s="222"/>
      <c r="I1235" s="223"/>
      <c r="J1235" s="21">
        <f t="shared" si="26"/>
        <v>0</v>
      </c>
    </row>
    <row r="1236" spans="1:10" ht="27.6" customHeight="1" x14ac:dyDescent="0.2">
      <c r="A1236" s="4"/>
      <c r="B1236" s="218">
        <v>251</v>
      </c>
      <c r="C1236" s="227" t="s">
        <v>1152</v>
      </c>
      <c r="D1236" s="238" t="s">
        <v>371</v>
      </c>
      <c r="E1236" s="235" t="s">
        <v>708</v>
      </c>
      <c r="F1236" s="221">
        <v>7</v>
      </c>
      <c r="G1236" s="227" t="s">
        <v>751</v>
      </c>
      <c r="H1236" s="222"/>
      <c r="I1236" s="223"/>
      <c r="J1236" s="21">
        <f t="shared" si="26"/>
        <v>0</v>
      </c>
    </row>
    <row r="1237" spans="1:10" ht="27.6" customHeight="1" x14ac:dyDescent="0.2">
      <c r="A1237" s="4"/>
      <c r="B1237" s="218">
        <v>257</v>
      </c>
      <c r="C1237" s="227" t="s">
        <v>1194</v>
      </c>
      <c r="D1237" s="238" t="s">
        <v>1195</v>
      </c>
      <c r="E1237" s="235" t="s">
        <v>837</v>
      </c>
      <c r="F1237" s="221">
        <v>8</v>
      </c>
      <c r="G1237" s="227" t="s">
        <v>705</v>
      </c>
      <c r="H1237" s="222"/>
      <c r="I1237" s="223"/>
      <c r="J1237" s="21">
        <f t="shared" si="26"/>
        <v>0</v>
      </c>
    </row>
    <row r="1238" spans="1:10" ht="84" x14ac:dyDescent="0.2">
      <c r="A1238" s="4"/>
      <c r="B1238" s="218">
        <v>258</v>
      </c>
      <c r="C1238" s="227" t="s">
        <v>1493</v>
      </c>
      <c r="D1238" s="238" t="s">
        <v>1560</v>
      </c>
      <c r="E1238" s="235" t="s">
        <v>1494</v>
      </c>
      <c r="F1238" s="221">
        <v>5</v>
      </c>
      <c r="G1238" s="227" t="s">
        <v>676</v>
      </c>
      <c r="H1238" s="222"/>
      <c r="I1238" s="223"/>
      <c r="J1238" s="21">
        <f t="shared" si="26"/>
        <v>0</v>
      </c>
    </row>
    <row r="1239" spans="1:10" ht="48" x14ac:dyDescent="0.2">
      <c r="A1239" s="4"/>
      <c r="B1239" s="218">
        <v>260</v>
      </c>
      <c r="C1239" s="227" t="s">
        <v>1495</v>
      </c>
      <c r="D1239" s="238" t="s">
        <v>1561</v>
      </c>
      <c r="E1239" s="235" t="s">
        <v>837</v>
      </c>
      <c r="F1239" s="221">
        <v>5</v>
      </c>
      <c r="G1239" s="227" t="s">
        <v>665</v>
      </c>
      <c r="H1239" s="222"/>
      <c r="I1239" s="223"/>
      <c r="J1239" s="21">
        <f t="shared" si="26"/>
        <v>0</v>
      </c>
    </row>
    <row r="1240" spans="1:10" ht="48" x14ac:dyDescent="0.2">
      <c r="A1240" s="4"/>
      <c r="B1240" s="218">
        <v>261</v>
      </c>
      <c r="C1240" s="227" t="s">
        <v>1496</v>
      </c>
      <c r="D1240" s="238" t="s">
        <v>1561</v>
      </c>
      <c r="E1240" s="235" t="s">
        <v>837</v>
      </c>
      <c r="F1240" s="221">
        <v>6</v>
      </c>
      <c r="G1240" s="227" t="s">
        <v>665</v>
      </c>
      <c r="H1240" s="222"/>
      <c r="I1240" s="223"/>
      <c r="J1240" s="21">
        <f t="shared" si="26"/>
        <v>0</v>
      </c>
    </row>
    <row r="1241" spans="1:10" ht="24" x14ac:dyDescent="0.2">
      <c r="A1241" s="4"/>
      <c r="B1241" s="218">
        <v>263</v>
      </c>
      <c r="C1241" s="227" t="s">
        <v>1497</v>
      </c>
      <c r="D1241" s="238" t="s">
        <v>973</v>
      </c>
      <c r="E1241" s="235" t="s">
        <v>517</v>
      </c>
      <c r="F1241" s="221">
        <v>7</v>
      </c>
      <c r="G1241" s="227" t="s">
        <v>705</v>
      </c>
      <c r="H1241" s="222"/>
      <c r="I1241" s="223"/>
      <c r="J1241" s="21">
        <f t="shared" si="26"/>
        <v>0</v>
      </c>
    </row>
    <row r="1242" spans="1:10" ht="36" x14ac:dyDescent="0.2">
      <c r="A1242" s="4"/>
      <c r="B1242" s="218">
        <v>270</v>
      </c>
      <c r="C1242" s="227" t="s">
        <v>1498</v>
      </c>
      <c r="D1242" s="238" t="s">
        <v>974</v>
      </c>
      <c r="E1242" s="235" t="s">
        <v>708</v>
      </c>
      <c r="F1242" s="221">
        <v>6</v>
      </c>
      <c r="G1242" s="227" t="s">
        <v>975</v>
      </c>
      <c r="H1242" s="222"/>
      <c r="I1242" s="223"/>
      <c r="J1242" s="21">
        <f>H1242*I1242</f>
        <v>0</v>
      </c>
    </row>
    <row r="1243" spans="1:10" ht="36" x14ac:dyDescent="0.2">
      <c r="A1243" s="4"/>
      <c r="B1243" s="218">
        <v>276</v>
      </c>
      <c r="C1243" s="227" t="s">
        <v>1499</v>
      </c>
      <c r="D1243" s="238" t="s">
        <v>1562</v>
      </c>
      <c r="E1243" s="235" t="s">
        <v>517</v>
      </c>
      <c r="F1243" s="221">
        <v>7</v>
      </c>
      <c r="G1243" s="227" t="s">
        <v>751</v>
      </c>
      <c r="H1243" s="222"/>
      <c r="I1243" s="223">
        <v>19</v>
      </c>
      <c r="J1243" s="21">
        <f t="shared" si="26"/>
        <v>0</v>
      </c>
    </row>
    <row r="1244" spans="1:10" ht="28.9" customHeight="1" x14ac:dyDescent="0.2">
      <c r="A1244" s="4"/>
      <c r="B1244" s="218">
        <v>233</v>
      </c>
      <c r="C1244" s="227" t="s">
        <v>1500</v>
      </c>
      <c r="D1244" s="238" t="s">
        <v>1288</v>
      </c>
      <c r="E1244" s="235" t="s">
        <v>517</v>
      </c>
      <c r="F1244" s="221">
        <v>6</v>
      </c>
      <c r="G1244" s="227" t="s">
        <v>61</v>
      </c>
      <c r="H1244" s="222"/>
      <c r="I1244" s="223"/>
      <c r="J1244" s="21">
        <f t="shared" si="26"/>
        <v>0</v>
      </c>
    </row>
    <row r="1245" spans="1:10" ht="28.9" customHeight="1" x14ac:dyDescent="0.2">
      <c r="A1245" s="4"/>
      <c r="B1245" s="218">
        <v>238</v>
      </c>
      <c r="C1245" s="227" t="s">
        <v>1501</v>
      </c>
      <c r="D1245" s="238" t="s">
        <v>378</v>
      </c>
      <c r="E1245" s="235" t="s">
        <v>967</v>
      </c>
      <c r="F1245" s="221">
        <v>7</v>
      </c>
      <c r="G1245" s="227" t="s">
        <v>61</v>
      </c>
      <c r="H1245" s="222"/>
      <c r="I1245" s="223"/>
      <c r="J1245" s="21">
        <f t="shared" si="26"/>
        <v>0</v>
      </c>
    </row>
    <row r="1246" spans="1:10" ht="28.15" customHeight="1" x14ac:dyDescent="0.2">
      <c r="A1246" s="4"/>
      <c r="B1246" s="218">
        <v>239</v>
      </c>
      <c r="C1246" s="227" t="s">
        <v>1502</v>
      </c>
      <c r="D1246" s="238" t="s">
        <v>1563</v>
      </c>
      <c r="E1246" s="235" t="s">
        <v>517</v>
      </c>
      <c r="F1246" s="221">
        <v>6</v>
      </c>
      <c r="G1246" s="227" t="s">
        <v>61</v>
      </c>
      <c r="H1246" s="222"/>
      <c r="I1246" s="223"/>
      <c r="J1246" s="21">
        <f t="shared" si="26"/>
        <v>0</v>
      </c>
    </row>
    <row r="1247" spans="1:10" ht="36" x14ac:dyDescent="0.2">
      <c r="A1247" s="4"/>
      <c r="B1247" s="218">
        <v>258</v>
      </c>
      <c r="C1247" s="227" t="s">
        <v>1503</v>
      </c>
      <c r="D1247" s="238" t="s">
        <v>1564</v>
      </c>
      <c r="E1247" s="235" t="s">
        <v>517</v>
      </c>
      <c r="F1247" s="239">
        <v>7</v>
      </c>
      <c r="G1247" s="227" t="s">
        <v>1599</v>
      </c>
      <c r="H1247" s="222"/>
      <c r="I1247" s="223"/>
      <c r="J1247" s="21">
        <f t="shared" si="26"/>
        <v>0</v>
      </c>
    </row>
    <row r="1248" spans="1:10" ht="24" x14ac:dyDescent="0.2">
      <c r="A1248" s="4"/>
      <c r="B1248" s="218">
        <v>275</v>
      </c>
      <c r="C1248" s="227" t="s">
        <v>1504</v>
      </c>
      <c r="D1248" s="238" t="s">
        <v>278</v>
      </c>
      <c r="E1248" s="235" t="s">
        <v>668</v>
      </c>
      <c r="F1248" s="239">
        <v>6</v>
      </c>
      <c r="G1248" s="227" t="s">
        <v>1600</v>
      </c>
      <c r="H1248" s="222"/>
      <c r="I1248" s="223"/>
      <c r="J1248" s="21">
        <f t="shared" si="26"/>
        <v>0</v>
      </c>
    </row>
    <row r="1249" spans="1:10" ht="24" x14ac:dyDescent="0.2">
      <c r="A1249" s="4"/>
      <c r="B1249" s="218">
        <v>307</v>
      </c>
      <c r="C1249" s="227" t="s">
        <v>1505</v>
      </c>
      <c r="D1249" s="238" t="s">
        <v>1565</v>
      </c>
      <c r="E1249" s="235" t="s">
        <v>708</v>
      </c>
      <c r="F1249" s="239">
        <v>6</v>
      </c>
      <c r="G1249" s="227" t="s">
        <v>1602</v>
      </c>
      <c r="H1249" s="222"/>
      <c r="I1249" s="223"/>
      <c r="J1249" s="21">
        <f t="shared" si="26"/>
        <v>0</v>
      </c>
    </row>
    <row r="1250" spans="1:10" ht="24" x14ac:dyDescent="0.2">
      <c r="A1250" s="4"/>
      <c r="B1250" s="218">
        <v>319</v>
      </c>
      <c r="C1250" s="227" t="s">
        <v>1613</v>
      </c>
      <c r="D1250" s="238" t="s">
        <v>1614</v>
      </c>
      <c r="E1250" s="235" t="s">
        <v>517</v>
      </c>
      <c r="F1250" s="239">
        <v>7</v>
      </c>
      <c r="G1250" s="227" t="s">
        <v>1615</v>
      </c>
      <c r="H1250" s="222"/>
      <c r="I1250" s="223"/>
      <c r="J1250" s="21">
        <f t="shared" si="26"/>
        <v>0</v>
      </c>
    </row>
    <row r="1251" spans="1:10" ht="36" x14ac:dyDescent="0.2">
      <c r="A1251" s="4"/>
      <c r="B1251" s="218">
        <v>323</v>
      </c>
      <c r="C1251" s="227" t="s">
        <v>1506</v>
      </c>
      <c r="D1251" s="238" t="s">
        <v>1566</v>
      </c>
      <c r="E1251" s="235" t="s">
        <v>1507</v>
      </c>
      <c r="F1251" s="239">
        <v>8</v>
      </c>
      <c r="G1251" s="227" t="s">
        <v>1601</v>
      </c>
      <c r="H1251" s="222"/>
      <c r="I1251" s="223"/>
      <c r="J1251" s="21">
        <f t="shared" si="26"/>
        <v>0</v>
      </c>
    </row>
    <row r="1252" spans="1:10" ht="36" x14ac:dyDescent="0.2">
      <c r="A1252" s="4"/>
      <c r="B1252" s="218">
        <v>324</v>
      </c>
      <c r="C1252" s="227" t="s">
        <v>1508</v>
      </c>
      <c r="D1252" s="238" t="s">
        <v>914</v>
      </c>
      <c r="E1252" s="235" t="s">
        <v>913</v>
      </c>
      <c r="F1252" s="239">
        <v>8</v>
      </c>
      <c r="G1252" s="227" t="s">
        <v>1603</v>
      </c>
      <c r="H1252" s="222"/>
      <c r="I1252" s="223"/>
      <c r="J1252" s="21">
        <f t="shared" si="26"/>
        <v>0</v>
      </c>
    </row>
    <row r="1253" spans="1:10" ht="36" x14ac:dyDescent="0.2">
      <c r="A1253" s="4"/>
      <c r="B1253" s="218">
        <v>325</v>
      </c>
      <c r="C1253" s="227" t="s">
        <v>1509</v>
      </c>
      <c r="D1253" s="238" t="s">
        <v>1039</v>
      </c>
      <c r="E1253" s="235" t="s">
        <v>913</v>
      </c>
      <c r="F1253" s="239">
        <v>8</v>
      </c>
      <c r="G1253" s="227" t="s">
        <v>1603</v>
      </c>
      <c r="H1253" s="222"/>
      <c r="I1253" s="223"/>
      <c r="J1253" s="21">
        <f t="shared" si="26"/>
        <v>0</v>
      </c>
    </row>
    <row r="1254" spans="1:10" ht="72.75" customHeight="1" x14ac:dyDescent="0.2">
      <c r="A1254" s="4"/>
      <c r="B1254" s="218">
        <v>326</v>
      </c>
      <c r="C1254" s="227" t="s">
        <v>1510</v>
      </c>
      <c r="D1254" s="238" t="s">
        <v>1567</v>
      </c>
      <c r="E1254" s="235" t="s">
        <v>1511</v>
      </c>
      <c r="F1254" s="239">
        <v>8</v>
      </c>
      <c r="G1254" s="227" t="s">
        <v>1603</v>
      </c>
      <c r="H1254" s="222"/>
      <c r="I1254" s="223"/>
      <c r="J1254" s="21">
        <f t="shared" si="26"/>
        <v>0</v>
      </c>
    </row>
    <row r="1255" spans="1:10" ht="24" x14ac:dyDescent="0.2">
      <c r="A1255" s="4"/>
      <c r="B1255" s="218">
        <v>331</v>
      </c>
      <c r="C1255" s="227" t="s">
        <v>1512</v>
      </c>
      <c r="D1255" s="238" t="s">
        <v>1568</v>
      </c>
      <c r="E1255" s="235" t="s">
        <v>517</v>
      </c>
      <c r="F1255" s="239">
        <v>8</v>
      </c>
      <c r="G1255" s="227" t="s">
        <v>1601</v>
      </c>
      <c r="H1255" s="222"/>
      <c r="I1255" s="223"/>
      <c r="J1255" s="21">
        <f t="shared" si="26"/>
        <v>0</v>
      </c>
    </row>
    <row r="1256" spans="1:10" ht="108" x14ac:dyDescent="0.2">
      <c r="A1256" s="4"/>
      <c r="B1256" s="218">
        <v>332</v>
      </c>
      <c r="C1256" s="227" t="s">
        <v>1513</v>
      </c>
      <c r="D1256" s="238" t="s">
        <v>1569</v>
      </c>
      <c r="E1256" s="235" t="s">
        <v>517</v>
      </c>
      <c r="F1256" s="239" t="s">
        <v>1607</v>
      </c>
      <c r="G1256" s="227" t="s">
        <v>1604</v>
      </c>
      <c r="H1256" s="222"/>
      <c r="I1256" s="223"/>
      <c r="J1256" s="21">
        <f t="shared" si="26"/>
        <v>0</v>
      </c>
    </row>
    <row r="1257" spans="1:10" ht="108" x14ac:dyDescent="0.2">
      <c r="A1257" s="4"/>
      <c r="B1257" s="218">
        <v>333</v>
      </c>
      <c r="C1257" s="227" t="s">
        <v>1514</v>
      </c>
      <c r="D1257" s="238" t="s">
        <v>1569</v>
      </c>
      <c r="E1257" s="235" t="s">
        <v>517</v>
      </c>
      <c r="F1257" s="239" t="s">
        <v>1607</v>
      </c>
      <c r="G1257" s="227" t="s">
        <v>1604</v>
      </c>
      <c r="H1257" s="222"/>
      <c r="I1257" s="223"/>
      <c r="J1257" s="21">
        <f t="shared" si="26"/>
        <v>0</v>
      </c>
    </row>
    <row r="1258" spans="1:10" ht="65.45" customHeight="1" x14ac:dyDescent="0.2">
      <c r="A1258" s="4"/>
      <c r="B1258" s="218">
        <v>334</v>
      </c>
      <c r="C1258" s="227" t="s">
        <v>1515</v>
      </c>
      <c r="D1258" s="238" t="s">
        <v>1570</v>
      </c>
      <c r="E1258" s="235" t="s">
        <v>517</v>
      </c>
      <c r="F1258" s="239" t="s">
        <v>1608</v>
      </c>
      <c r="G1258" s="227" t="s">
        <v>1604</v>
      </c>
      <c r="H1258" s="222"/>
      <c r="I1258" s="223"/>
      <c r="J1258" s="21">
        <f t="shared" si="26"/>
        <v>0</v>
      </c>
    </row>
    <row r="1259" spans="1:10" ht="84" x14ac:dyDescent="0.2">
      <c r="A1259" s="4"/>
      <c r="B1259" s="218">
        <v>335</v>
      </c>
      <c r="C1259" s="227" t="s">
        <v>1516</v>
      </c>
      <c r="D1259" s="238" t="s">
        <v>1571</v>
      </c>
      <c r="E1259" s="235" t="s">
        <v>517</v>
      </c>
      <c r="F1259" s="239" t="s">
        <v>1609</v>
      </c>
      <c r="G1259" s="227" t="s">
        <v>1604</v>
      </c>
      <c r="H1259" s="222"/>
      <c r="I1259" s="223"/>
      <c r="J1259" s="21">
        <f t="shared" si="26"/>
        <v>0</v>
      </c>
    </row>
    <row r="1260" spans="1:10" ht="88.15" customHeight="1" x14ac:dyDescent="0.2">
      <c r="A1260" s="4"/>
      <c r="B1260" s="218">
        <v>336</v>
      </c>
      <c r="C1260" s="227" t="s">
        <v>1517</v>
      </c>
      <c r="D1260" s="238" t="s">
        <v>1571</v>
      </c>
      <c r="E1260" s="235" t="s">
        <v>517</v>
      </c>
      <c r="F1260" s="239" t="s">
        <v>1609</v>
      </c>
      <c r="G1260" s="227" t="s">
        <v>1604</v>
      </c>
      <c r="H1260" s="222"/>
      <c r="I1260" s="223"/>
      <c r="J1260" s="21">
        <f t="shared" si="26"/>
        <v>0</v>
      </c>
    </row>
    <row r="1261" spans="1:10" ht="28.15" customHeight="1" x14ac:dyDescent="0.2">
      <c r="A1261" s="4"/>
      <c r="B1261" s="218">
        <v>337</v>
      </c>
      <c r="C1261" s="227" t="s">
        <v>1518</v>
      </c>
      <c r="D1261" s="238" t="s">
        <v>1572</v>
      </c>
      <c r="E1261" s="235" t="s">
        <v>517</v>
      </c>
      <c r="F1261" s="221" t="s">
        <v>1610</v>
      </c>
      <c r="G1261" s="227" t="s">
        <v>1602</v>
      </c>
      <c r="H1261" s="222"/>
      <c r="I1261" s="223"/>
      <c r="J1261" s="21">
        <f t="shared" si="26"/>
        <v>0</v>
      </c>
    </row>
    <row r="1262" spans="1:10" ht="24" x14ac:dyDescent="0.2">
      <c r="A1262" s="4"/>
      <c r="B1262" s="218">
        <v>338</v>
      </c>
      <c r="C1262" s="227" t="s">
        <v>1519</v>
      </c>
      <c r="D1262" s="238" t="s">
        <v>1573</v>
      </c>
      <c r="E1262" s="235" t="s">
        <v>1520</v>
      </c>
      <c r="F1262" s="221" t="s">
        <v>1610</v>
      </c>
      <c r="G1262" s="227" t="s">
        <v>1602</v>
      </c>
      <c r="H1262" s="222"/>
      <c r="I1262" s="223"/>
      <c r="J1262" s="21">
        <f t="shared" si="26"/>
        <v>0</v>
      </c>
    </row>
    <row r="1263" spans="1:10" ht="24" x14ac:dyDescent="0.2">
      <c r="A1263" s="4"/>
      <c r="B1263" s="218">
        <v>340</v>
      </c>
      <c r="C1263" s="227" t="s">
        <v>1521</v>
      </c>
      <c r="D1263" s="238" t="s">
        <v>393</v>
      </c>
      <c r="E1263" s="235" t="s">
        <v>517</v>
      </c>
      <c r="F1263" s="221" t="s">
        <v>1610</v>
      </c>
      <c r="G1263" s="227" t="s">
        <v>1602</v>
      </c>
      <c r="H1263" s="222"/>
      <c r="I1263" s="223">
        <v>22</v>
      </c>
      <c r="J1263" s="21">
        <f t="shared" si="26"/>
        <v>0</v>
      </c>
    </row>
    <row r="1264" spans="1:10" ht="36" x14ac:dyDescent="0.2">
      <c r="A1264" s="4"/>
      <c r="B1264" s="218">
        <v>341</v>
      </c>
      <c r="C1264" s="227" t="s">
        <v>1522</v>
      </c>
      <c r="D1264" s="238" t="s">
        <v>1574</v>
      </c>
      <c r="E1264" s="235" t="s">
        <v>517</v>
      </c>
      <c r="F1264" s="221" t="s">
        <v>1610</v>
      </c>
      <c r="G1264" s="227" t="s">
        <v>1601</v>
      </c>
      <c r="H1264" s="222"/>
      <c r="I1264" s="223"/>
      <c r="J1264" s="21">
        <f t="shared" si="26"/>
        <v>0</v>
      </c>
    </row>
    <row r="1265" spans="1:10" ht="26.45" customHeight="1" x14ac:dyDescent="0.2">
      <c r="A1265" s="4"/>
      <c r="B1265" s="218">
        <v>342</v>
      </c>
      <c r="C1265" s="227" t="s">
        <v>1523</v>
      </c>
      <c r="D1265" s="238" t="s">
        <v>1340</v>
      </c>
      <c r="E1265" s="235" t="s">
        <v>517</v>
      </c>
      <c r="F1265" s="221" t="s">
        <v>1610</v>
      </c>
      <c r="G1265" s="227" t="s">
        <v>1601</v>
      </c>
      <c r="H1265" s="222"/>
      <c r="I1265" s="223"/>
      <c r="J1265" s="21">
        <f t="shared" si="26"/>
        <v>0</v>
      </c>
    </row>
    <row r="1266" spans="1:10" ht="24" x14ac:dyDescent="0.2">
      <c r="A1266" s="4"/>
      <c r="B1266" s="218">
        <v>343</v>
      </c>
      <c r="C1266" s="227" t="s">
        <v>1524</v>
      </c>
      <c r="D1266" s="238" t="s">
        <v>1575</v>
      </c>
      <c r="E1266" s="235" t="s">
        <v>517</v>
      </c>
      <c r="F1266" s="221" t="s">
        <v>1610</v>
      </c>
      <c r="G1266" s="227" t="s">
        <v>1602</v>
      </c>
      <c r="H1266" s="222"/>
      <c r="I1266" s="223"/>
      <c r="J1266" s="21">
        <f t="shared" si="26"/>
        <v>0</v>
      </c>
    </row>
    <row r="1267" spans="1:10" ht="20.45" customHeight="1" x14ac:dyDescent="0.2">
      <c r="A1267" s="4"/>
      <c r="B1267" s="218">
        <v>346</v>
      </c>
      <c r="C1267" s="227" t="s">
        <v>1525</v>
      </c>
      <c r="D1267" s="238"/>
      <c r="E1267" s="235" t="s">
        <v>1173</v>
      </c>
      <c r="F1267" s="221" t="s">
        <v>1610</v>
      </c>
      <c r="G1267" s="227" t="s">
        <v>1602</v>
      </c>
      <c r="H1267" s="222"/>
      <c r="I1267" s="223"/>
      <c r="J1267" s="21">
        <f t="shared" si="26"/>
        <v>0</v>
      </c>
    </row>
    <row r="1268" spans="1:10" ht="24" x14ac:dyDescent="0.2">
      <c r="A1268" s="4"/>
      <c r="B1268" s="218">
        <v>348</v>
      </c>
      <c r="C1268" s="227" t="s">
        <v>1526</v>
      </c>
      <c r="D1268" s="238" t="s">
        <v>1576</v>
      </c>
      <c r="E1268" s="235" t="s">
        <v>708</v>
      </c>
      <c r="F1268" s="221" t="s">
        <v>1610</v>
      </c>
      <c r="G1268" s="227" t="s">
        <v>1602</v>
      </c>
      <c r="H1268" s="222"/>
      <c r="I1268" s="223">
        <v>22</v>
      </c>
      <c r="J1268" s="21">
        <f t="shared" si="26"/>
        <v>0</v>
      </c>
    </row>
    <row r="1269" spans="1:10" ht="24" x14ac:dyDescent="0.2">
      <c r="A1269" s="4"/>
      <c r="B1269" s="218">
        <v>350</v>
      </c>
      <c r="C1269" s="227" t="s">
        <v>1527</v>
      </c>
      <c r="D1269" s="238" t="s">
        <v>1577</v>
      </c>
      <c r="E1269" s="235" t="s">
        <v>633</v>
      </c>
      <c r="F1269" s="221" t="s">
        <v>1610</v>
      </c>
      <c r="G1269" s="227" t="s">
        <v>784</v>
      </c>
      <c r="H1269" s="222"/>
      <c r="I1269" s="223"/>
      <c r="J1269" s="21">
        <f t="shared" si="26"/>
        <v>0</v>
      </c>
    </row>
    <row r="1270" spans="1:10" ht="24" x14ac:dyDescent="0.2">
      <c r="A1270" s="4"/>
      <c r="B1270" s="218">
        <v>351</v>
      </c>
      <c r="C1270" s="227" t="s">
        <v>1528</v>
      </c>
      <c r="D1270" s="238" t="s">
        <v>1578</v>
      </c>
      <c r="E1270" s="235" t="s">
        <v>708</v>
      </c>
      <c r="F1270" s="221" t="s">
        <v>1610</v>
      </c>
      <c r="G1270" s="227" t="s">
        <v>665</v>
      </c>
      <c r="H1270" s="222"/>
      <c r="I1270" s="223"/>
      <c r="J1270" s="21">
        <f t="shared" si="26"/>
        <v>0</v>
      </c>
    </row>
    <row r="1271" spans="1:10" ht="24" x14ac:dyDescent="0.2">
      <c r="A1271" s="4"/>
      <c r="B1271" s="218">
        <v>352</v>
      </c>
      <c r="C1271" s="227" t="s">
        <v>1529</v>
      </c>
      <c r="D1271" s="238" t="s">
        <v>1579</v>
      </c>
      <c r="E1271" s="235" t="s">
        <v>708</v>
      </c>
      <c r="F1271" s="221" t="s">
        <v>1610</v>
      </c>
      <c r="G1271" s="227" t="s">
        <v>665</v>
      </c>
      <c r="H1271" s="222"/>
      <c r="I1271" s="223"/>
      <c r="J1271" s="21">
        <f t="shared" ref="J1271:J1332" si="27">H1271*I1271</f>
        <v>0</v>
      </c>
    </row>
    <row r="1272" spans="1:10" ht="24" x14ac:dyDescent="0.2">
      <c r="A1272" s="4"/>
      <c r="B1272" s="218">
        <v>353</v>
      </c>
      <c r="C1272" s="227" t="s">
        <v>1530</v>
      </c>
      <c r="D1272" s="238" t="s">
        <v>1580</v>
      </c>
      <c r="E1272" s="235" t="s">
        <v>708</v>
      </c>
      <c r="F1272" s="221" t="s">
        <v>1610</v>
      </c>
      <c r="G1272" s="227" t="s">
        <v>665</v>
      </c>
      <c r="H1272" s="222"/>
      <c r="I1272" s="223"/>
      <c r="J1272" s="21">
        <f t="shared" si="27"/>
        <v>0</v>
      </c>
    </row>
    <row r="1273" spans="1:10" ht="20.45" customHeight="1" x14ac:dyDescent="0.2">
      <c r="A1273" s="4"/>
      <c r="B1273" s="218">
        <v>354</v>
      </c>
      <c r="C1273" s="227" t="s">
        <v>1531</v>
      </c>
      <c r="D1273" s="238" t="s">
        <v>1581</v>
      </c>
      <c r="E1273" s="235" t="s">
        <v>708</v>
      </c>
      <c r="F1273" s="239" t="s">
        <v>1610</v>
      </c>
      <c r="G1273" s="227" t="s">
        <v>784</v>
      </c>
      <c r="H1273" s="222"/>
      <c r="I1273" s="223"/>
      <c r="J1273" s="21">
        <f t="shared" si="27"/>
        <v>0</v>
      </c>
    </row>
    <row r="1274" spans="1:10" ht="24" x14ac:dyDescent="0.2">
      <c r="A1274" s="4"/>
      <c r="B1274" s="218">
        <v>355</v>
      </c>
      <c r="C1274" s="227" t="s">
        <v>1532</v>
      </c>
      <c r="D1274" s="238" t="s">
        <v>1582</v>
      </c>
      <c r="E1274" s="235" t="s">
        <v>708</v>
      </c>
      <c r="F1274" s="239" t="s">
        <v>1610</v>
      </c>
      <c r="G1274" s="227" t="s">
        <v>665</v>
      </c>
      <c r="H1274" s="222"/>
      <c r="I1274" s="223"/>
      <c r="J1274" s="21">
        <f t="shared" si="27"/>
        <v>0</v>
      </c>
    </row>
    <row r="1275" spans="1:10" ht="24" x14ac:dyDescent="0.2">
      <c r="A1275" s="4"/>
      <c r="B1275" s="218">
        <v>356</v>
      </c>
      <c r="C1275" s="227" t="s">
        <v>1533</v>
      </c>
      <c r="D1275" s="238" t="s">
        <v>1583</v>
      </c>
      <c r="E1275" s="235" t="s">
        <v>708</v>
      </c>
      <c r="F1275" s="239" t="s">
        <v>1610</v>
      </c>
      <c r="G1275" s="227" t="s">
        <v>665</v>
      </c>
      <c r="H1275" s="222"/>
      <c r="I1275" s="223"/>
      <c r="J1275" s="21">
        <f t="shared" si="27"/>
        <v>0</v>
      </c>
    </row>
    <row r="1276" spans="1:10" ht="25.15" customHeight="1" x14ac:dyDescent="0.2">
      <c r="A1276" s="4"/>
      <c r="B1276" s="218">
        <v>358</v>
      </c>
      <c r="C1276" s="227" t="s">
        <v>1531</v>
      </c>
      <c r="D1276" s="238" t="s">
        <v>1581</v>
      </c>
      <c r="E1276" s="235" t="s">
        <v>708</v>
      </c>
      <c r="F1276" s="239" t="s">
        <v>1610</v>
      </c>
      <c r="G1276" s="227" t="s">
        <v>784</v>
      </c>
      <c r="H1276" s="222"/>
      <c r="I1276" s="223"/>
      <c r="J1276" s="21">
        <f t="shared" si="27"/>
        <v>0</v>
      </c>
    </row>
    <row r="1277" spans="1:10" ht="48" x14ac:dyDescent="0.2">
      <c r="A1277" s="4"/>
      <c r="B1277" s="218">
        <v>359</v>
      </c>
      <c r="C1277" s="227" t="s">
        <v>1534</v>
      </c>
      <c r="D1277" s="238" t="s">
        <v>1584</v>
      </c>
      <c r="E1277" s="235" t="s">
        <v>1535</v>
      </c>
      <c r="F1277" s="239" t="s">
        <v>1610</v>
      </c>
      <c r="G1277" s="227" t="s">
        <v>1487</v>
      </c>
      <c r="H1277" s="222"/>
      <c r="I1277" s="223">
        <v>22</v>
      </c>
      <c r="J1277" s="21">
        <f t="shared" si="27"/>
        <v>0</v>
      </c>
    </row>
    <row r="1278" spans="1:10" ht="24" x14ac:dyDescent="0.2">
      <c r="A1278" s="4"/>
      <c r="B1278" s="218">
        <v>361</v>
      </c>
      <c r="C1278" s="227" t="s">
        <v>1536</v>
      </c>
      <c r="D1278" s="238" t="s">
        <v>78</v>
      </c>
      <c r="E1278" s="235" t="s">
        <v>708</v>
      </c>
      <c r="F1278" s="239" t="s">
        <v>1610</v>
      </c>
      <c r="G1278" s="227" t="s">
        <v>784</v>
      </c>
      <c r="H1278" s="222"/>
      <c r="I1278" s="223"/>
      <c r="J1278" s="21">
        <f t="shared" si="27"/>
        <v>0</v>
      </c>
    </row>
    <row r="1279" spans="1:10" ht="22.15" customHeight="1" x14ac:dyDescent="0.2">
      <c r="A1279" s="4"/>
      <c r="B1279" s="218">
        <v>363</v>
      </c>
      <c r="C1279" s="227" t="s">
        <v>1537</v>
      </c>
      <c r="D1279" s="238" t="s">
        <v>1585</v>
      </c>
      <c r="E1279" s="235" t="s">
        <v>708</v>
      </c>
      <c r="F1279" s="239" t="s">
        <v>1611</v>
      </c>
      <c r="G1279" s="227" t="s">
        <v>784</v>
      </c>
      <c r="H1279" s="222"/>
      <c r="I1279" s="223"/>
      <c r="J1279" s="21">
        <f t="shared" si="27"/>
        <v>0</v>
      </c>
    </row>
    <row r="1280" spans="1:10" ht="24" customHeight="1" x14ac:dyDescent="0.2">
      <c r="A1280" s="4"/>
      <c r="B1280" s="218">
        <v>364</v>
      </c>
      <c r="C1280" s="227" t="s">
        <v>1538</v>
      </c>
      <c r="D1280" s="238" t="s">
        <v>1586</v>
      </c>
      <c r="E1280" s="235" t="s">
        <v>708</v>
      </c>
      <c r="F1280" s="239" t="s">
        <v>1611</v>
      </c>
      <c r="G1280" s="227" t="s">
        <v>665</v>
      </c>
      <c r="H1280" s="222"/>
      <c r="I1280" s="223">
        <v>19</v>
      </c>
      <c r="J1280" s="21">
        <f t="shared" si="27"/>
        <v>0</v>
      </c>
    </row>
    <row r="1281" spans="1:10" ht="72" x14ac:dyDescent="0.2">
      <c r="A1281" s="4"/>
      <c r="B1281" s="218">
        <v>367</v>
      </c>
      <c r="C1281" s="227" t="s">
        <v>1539</v>
      </c>
      <c r="D1281" s="238" t="s">
        <v>1587</v>
      </c>
      <c r="E1281" s="235" t="s">
        <v>1540</v>
      </c>
      <c r="F1281" s="239" t="s">
        <v>1610</v>
      </c>
      <c r="G1281" s="227" t="s">
        <v>1487</v>
      </c>
      <c r="H1281" s="222"/>
      <c r="I1281" s="223"/>
      <c r="J1281" s="21">
        <f t="shared" si="27"/>
        <v>0</v>
      </c>
    </row>
    <row r="1282" spans="1:10" ht="24" x14ac:dyDescent="0.2">
      <c r="A1282" s="4"/>
      <c r="B1282" s="218">
        <v>371</v>
      </c>
      <c r="C1282" s="227" t="s">
        <v>1541</v>
      </c>
      <c r="D1282" s="238" t="s">
        <v>366</v>
      </c>
      <c r="E1282" s="235" t="s">
        <v>1542</v>
      </c>
      <c r="F1282" s="239" t="s">
        <v>1610</v>
      </c>
      <c r="G1282" s="227" t="s">
        <v>784</v>
      </c>
      <c r="H1282" s="222"/>
      <c r="I1282" s="223"/>
      <c r="J1282" s="21">
        <f t="shared" si="27"/>
        <v>0</v>
      </c>
    </row>
    <row r="1283" spans="1:10" ht="24" x14ac:dyDescent="0.2">
      <c r="A1283" s="4"/>
      <c r="B1283" s="218">
        <v>372</v>
      </c>
      <c r="C1283" s="227" t="s">
        <v>1541</v>
      </c>
      <c r="D1283" s="238" t="s">
        <v>366</v>
      </c>
      <c r="E1283" s="235" t="s">
        <v>1542</v>
      </c>
      <c r="F1283" s="239" t="s">
        <v>1610</v>
      </c>
      <c r="G1283" s="227" t="s">
        <v>784</v>
      </c>
      <c r="H1283" s="222"/>
      <c r="I1283" s="223"/>
      <c r="J1283" s="21">
        <f t="shared" si="27"/>
        <v>0</v>
      </c>
    </row>
    <row r="1284" spans="1:10" ht="24" x14ac:dyDescent="0.2">
      <c r="A1284" s="4"/>
      <c r="B1284" s="218">
        <v>373</v>
      </c>
      <c r="C1284" s="227" t="s">
        <v>1543</v>
      </c>
      <c r="D1284" s="238" t="s">
        <v>1588</v>
      </c>
      <c r="E1284" s="235" t="s">
        <v>1542</v>
      </c>
      <c r="F1284" s="239" t="s">
        <v>1610</v>
      </c>
      <c r="G1284" s="227" t="s">
        <v>784</v>
      </c>
      <c r="H1284" s="222"/>
      <c r="I1284" s="223">
        <v>22</v>
      </c>
      <c r="J1284" s="21">
        <f t="shared" si="27"/>
        <v>0</v>
      </c>
    </row>
    <row r="1285" spans="1:10" ht="24" customHeight="1" x14ac:dyDescent="0.2">
      <c r="A1285" s="4"/>
      <c r="B1285" s="218">
        <v>374</v>
      </c>
      <c r="C1285" s="227" t="s">
        <v>1544</v>
      </c>
      <c r="D1285" s="238" t="s">
        <v>1586</v>
      </c>
      <c r="E1285" s="235" t="s">
        <v>1542</v>
      </c>
      <c r="F1285" s="239" t="s">
        <v>1610</v>
      </c>
      <c r="G1285" s="227" t="s">
        <v>665</v>
      </c>
      <c r="H1285" s="222"/>
      <c r="I1285" s="223">
        <v>22</v>
      </c>
      <c r="J1285" s="21">
        <f t="shared" si="27"/>
        <v>0</v>
      </c>
    </row>
    <row r="1286" spans="1:10" ht="24" x14ac:dyDescent="0.2">
      <c r="A1286" s="4"/>
      <c r="B1286" s="218">
        <v>376</v>
      </c>
      <c r="C1286" s="227" t="s">
        <v>1545</v>
      </c>
      <c r="D1286" s="238" t="s">
        <v>1589</v>
      </c>
      <c r="E1286" s="235" t="s">
        <v>517</v>
      </c>
      <c r="F1286" s="239" t="s">
        <v>1610</v>
      </c>
      <c r="G1286" s="227" t="s">
        <v>1487</v>
      </c>
      <c r="H1286" s="222"/>
      <c r="I1286" s="223"/>
      <c r="J1286" s="21">
        <f t="shared" si="27"/>
        <v>0</v>
      </c>
    </row>
    <row r="1287" spans="1:10" ht="24" x14ac:dyDescent="0.2">
      <c r="A1287" s="4"/>
      <c r="B1287" s="218">
        <v>382</v>
      </c>
      <c r="C1287" s="227" t="s">
        <v>1546</v>
      </c>
      <c r="D1287" s="238" t="s">
        <v>1590</v>
      </c>
      <c r="E1287" s="235" t="s">
        <v>708</v>
      </c>
      <c r="F1287" s="239" t="s">
        <v>1610</v>
      </c>
      <c r="G1287" s="227" t="s">
        <v>1486</v>
      </c>
      <c r="H1287" s="222"/>
      <c r="I1287" s="223"/>
      <c r="J1287" s="21">
        <f t="shared" si="27"/>
        <v>0</v>
      </c>
    </row>
    <row r="1288" spans="1:10" ht="24" x14ac:dyDescent="0.2">
      <c r="A1288" s="4"/>
      <c r="B1288" s="218">
        <v>392</v>
      </c>
      <c r="C1288" s="227" t="s">
        <v>1547</v>
      </c>
      <c r="D1288" s="238" t="s">
        <v>1149</v>
      </c>
      <c r="E1288" s="235" t="s">
        <v>1548</v>
      </c>
      <c r="F1288" s="239" t="s">
        <v>1610</v>
      </c>
      <c r="G1288" s="227" t="s">
        <v>1605</v>
      </c>
      <c r="H1288" s="222"/>
      <c r="I1288" s="223"/>
      <c r="J1288" s="21">
        <f t="shared" si="27"/>
        <v>0</v>
      </c>
    </row>
    <row r="1289" spans="1:10" ht="24" customHeight="1" x14ac:dyDescent="0.2">
      <c r="A1289" s="4"/>
      <c r="B1289" s="218">
        <v>393</v>
      </c>
      <c r="C1289" s="227" t="s">
        <v>1549</v>
      </c>
      <c r="D1289" s="238" t="s">
        <v>1591</v>
      </c>
      <c r="E1289" s="235" t="s">
        <v>1548</v>
      </c>
      <c r="F1289" s="239" t="s">
        <v>1610</v>
      </c>
      <c r="G1289" s="227" t="s">
        <v>784</v>
      </c>
      <c r="H1289" s="222"/>
      <c r="I1289" s="223"/>
      <c r="J1289" s="21">
        <f t="shared" si="27"/>
        <v>0</v>
      </c>
    </row>
    <row r="1290" spans="1:10" ht="24" x14ac:dyDescent="0.2">
      <c r="A1290" s="4"/>
      <c r="B1290" s="218">
        <v>402</v>
      </c>
      <c r="C1290" s="227" t="s">
        <v>1550</v>
      </c>
      <c r="D1290" s="238" t="s">
        <v>1592</v>
      </c>
      <c r="E1290" s="235" t="s">
        <v>668</v>
      </c>
      <c r="F1290" s="239" t="s">
        <v>1610</v>
      </c>
      <c r="G1290" s="227" t="s">
        <v>1606</v>
      </c>
      <c r="H1290" s="222"/>
      <c r="I1290" s="223"/>
      <c r="J1290" s="21">
        <f t="shared" si="27"/>
        <v>0</v>
      </c>
    </row>
    <row r="1291" spans="1:10" ht="24" x14ac:dyDescent="0.2">
      <c r="A1291" s="4"/>
      <c r="B1291" s="218">
        <v>407</v>
      </c>
      <c r="C1291" s="227" t="s">
        <v>1551</v>
      </c>
      <c r="D1291" s="238" t="s">
        <v>1593</v>
      </c>
      <c r="E1291" s="235" t="s">
        <v>517</v>
      </c>
      <c r="F1291" s="239" t="s">
        <v>1611</v>
      </c>
      <c r="G1291" s="227" t="s">
        <v>705</v>
      </c>
      <c r="H1291" s="222"/>
      <c r="I1291" s="223"/>
      <c r="J1291" s="21">
        <f t="shared" si="27"/>
        <v>0</v>
      </c>
    </row>
    <row r="1292" spans="1:10" ht="22.15" customHeight="1" x14ac:dyDescent="0.2">
      <c r="A1292" s="4"/>
      <c r="B1292" s="218">
        <v>408</v>
      </c>
      <c r="C1292" s="227" t="s">
        <v>1552</v>
      </c>
      <c r="D1292" s="238" t="s">
        <v>1594</v>
      </c>
      <c r="E1292" s="235" t="s">
        <v>517</v>
      </c>
      <c r="F1292" s="239" t="s">
        <v>1611</v>
      </c>
      <c r="G1292" s="227" t="s">
        <v>1606</v>
      </c>
      <c r="H1292" s="222"/>
      <c r="I1292" s="223"/>
      <c r="J1292" s="21">
        <f t="shared" si="27"/>
        <v>0</v>
      </c>
    </row>
    <row r="1293" spans="1:10" ht="24" x14ac:dyDescent="0.2">
      <c r="A1293" s="4"/>
      <c r="B1293" s="218">
        <v>412</v>
      </c>
      <c r="C1293" s="227" t="s">
        <v>1553</v>
      </c>
      <c r="D1293" s="238" t="s">
        <v>1595</v>
      </c>
      <c r="E1293" s="235" t="s">
        <v>970</v>
      </c>
      <c r="F1293" s="239" t="s">
        <v>1610</v>
      </c>
      <c r="G1293" s="227" t="s">
        <v>784</v>
      </c>
      <c r="H1293" s="222"/>
      <c r="I1293" s="223"/>
      <c r="J1293" s="21">
        <f t="shared" si="27"/>
        <v>0</v>
      </c>
    </row>
    <row r="1294" spans="1:10" ht="29.45" customHeight="1" x14ac:dyDescent="0.2">
      <c r="A1294" s="4"/>
      <c r="B1294" s="218">
        <v>414</v>
      </c>
      <c r="C1294" s="227" t="s">
        <v>1554</v>
      </c>
      <c r="D1294" s="238" t="s">
        <v>1596</v>
      </c>
      <c r="E1294" s="235" t="s">
        <v>1555</v>
      </c>
      <c r="F1294" s="239" t="s">
        <v>1612</v>
      </c>
      <c r="G1294" s="227" t="s">
        <v>1606</v>
      </c>
      <c r="H1294" s="222"/>
      <c r="I1294" s="223"/>
      <c r="J1294" s="21">
        <f t="shared" si="27"/>
        <v>0</v>
      </c>
    </row>
    <row r="1295" spans="1:10" ht="36" x14ac:dyDescent="0.2">
      <c r="A1295" s="4"/>
      <c r="B1295" s="218">
        <v>424</v>
      </c>
      <c r="C1295" s="227" t="s">
        <v>1556</v>
      </c>
      <c r="D1295" s="238" t="s">
        <v>1597</v>
      </c>
      <c r="E1295" s="235" t="s">
        <v>708</v>
      </c>
      <c r="F1295" s="239" t="s">
        <v>1610</v>
      </c>
      <c r="G1295" s="227" t="s">
        <v>1606</v>
      </c>
      <c r="H1295" s="222"/>
      <c r="I1295" s="223"/>
      <c r="J1295" s="21">
        <f t="shared" si="27"/>
        <v>0</v>
      </c>
    </row>
    <row r="1296" spans="1:10" ht="24" x14ac:dyDescent="0.2">
      <c r="A1296" s="4"/>
      <c r="B1296" s="218">
        <v>431</v>
      </c>
      <c r="C1296" s="227" t="s">
        <v>1557</v>
      </c>
      <c r="D1296" s="238" t="s">
        <v>360</v>
      </c>
      <c r="E1296" s="235" t="s">
        <v>517</v>
      </c>
      <c r="F1296" s="239" t="s">
        <v>1610</v>
      </c>
      <c r="G1296" s="227" t="s">
        <v>665</v>
      </c>
      <c r="H1296" s="222"/>
      <c r="I1296" s="223"/>
      <c r="J1296" s="21">
        <f t="shared" si="27"/>
        <v>0</v>
      </c>
    </row>
    <row r="1297" spans="1:10" ht="24" x14ac:dyDescent="0.2">
      <c r="A1297" s="4"/>
      <c r="B1297" s="218">
        <v>432</v>
      </c>
      <c r="C1297" s="227" t="s">
        <v>1558</v>
      </c>
      <c r="D1297" s="238" t="s">
        <v>1316</v>
      </c>
      <c r="E1297" s="235" t="s">
        <v>517</v>
      </c>
      <c r="F1297" s="239" t="s">
        <v>1610</v>
      </c>
      <c r="G1297" s="227" t="s">
        <v>665</v>
      </c>
      <c r="H1297" s="222"/>
      <c r="I1297" s="223"/>
      <c r="J1297" s="21">
        <f t="shared" si="27"/>
        <v>0</v>
      </c>
    </row>
    <row r="1298" spans="1:10" ht="24" x14ac:dyDescent="0.2">
      <c r="A1298" s="4"/>
      <c r="B1298" s="218">
        <v>433</v>
      </c>
      <c r="C1298" s="227" t="s">
        <v>1559</v>
      </c>
      <c r="D1298" s="238" t="s">
        <v>1598</v>
      </c>
      <c r="E1298" s="235" t="s">
        <v>517</v>
      </c>
      <c r="F1298" s="239" t="s">
        <v>1610</v>
      </c>
      <c r="G1298" s="227" t="s">
        <v>665</v>
      </c>
      <c r="H1298" s="222"/>
      <c r="I1298" s="223"/>
      <c r="J1298" s="21">
        <f t="shared" si="27"/>
        <v>0</v>
      </c>
    </row>
    <row r="1299" spans="1:10" ht="32.450000000000003" customHeight="1" x14ac:dyDescent="0.2">
      <c r="A1299" s="4"/>
      <c r="B1299" s="219"/>
      <c r="C1299" s="240" t="s">
        <v>1171</v>
      </c>
      <c r="D1299" s="241" t="s">
        <v>1172</v>
      </c>
      <c r="E1299" s="242" t="s">
        <v>1173</v>
      </c>
      <c r="F1299" s="243" t="s">
        <v>1174</v>
      </c>
      <c r="G1299" s="240" t="s">
        <v>751</v>
      </c>
      <c r="H1299" s="222"/>
      <c r="I1299" s="223"/>
      <c r="J1299" s="21">
        <f t="shared" si="27"/>
        <v>0</v>
      </c>
    </row>
    <row r="1300" spans="1:10" ht="16.149999999999999" customHeight="1" x14ac:dyDescent="0.2">
      <c r="A1300" s="4"/>
      <c r="B1300" s="219"/>
      <c r="C1300" s="240" t="s">
        <v>1175</v>
      </c>
      <c r="D1300" s="240" t="s">
        <v>1176</v>
      </c>
      <c r="E1300" s="240" t="s">
        <v>1177</v>
      </c>
      <c r="F1300" s="243" t="s">
        <v>1174</v>
      </c>
      <c r="G1300" s="240" t="s">
        <v>751</v>
      </c>
      <c r="H1300" s="222"/>
      <c r="I1300" s="223"/>
      <c r="J1300" s="21">
        <f t="shared" si="27"/>
        <v>0</v>
      </c>
    </row>
    <row r="1301" spans="1:10" ht="36" x14ac:dyDescent="0.2">
      <c r="A1301" s="13"/>
      <c r="B1301" s="143">
        <v>254</v>
      </c>
      <c r="C1301" s="152" t="s">
        <v>1843</v>
      </c>
      <c r="D1301" s="152" t="s">
        <v>1845</v>
      </c>
      <c r="E1301" s="152" t="s">
        <v>1844</v>
      </c>
      <c r="F1301" s="161" t="s">
        <v>202</v>
      </c>
      <c r="G1301" s="159" t="s">
        <v>665</v>
      </c>
      <c r="H1301" s="54"/>
      <c r="I1301" s="20"/>
      <c r="J1301" s="21">
        <f t="shared" si="27"/>
        <v>0</v>
      </c>
    </row>
    <row r="1302" spans="1:10" ht="36" x14ac:dyDescent="0.2">
      <c r="A1302" s="13"/>
      <c r="B1302" s="143">
        <v>255</v>
      </c>
      <c r="C1302" s="152" t="s">
        <v>1846</v>
      </c>
      <c r="D1302" s="152" t="s">
        <v>1847</v>
      </c>
      <c r="E1302" s="152" t="s">
        <v>1844</v>
      </c>
      <c r="F1302" s="161" t="s">
        <v>202</v>
      </c>
      <c r="G1302" s="159" t="s">
        <v>665</v>
      </c>
      <c r="H1302" s="54"/>
      <c r="I1302" s="20"/>
      <c r="J1302" s="21">
        <f t="shared" si="27"/>
        <v>0</v>
      </c>
    </row>
    <row r="1303" spans="1:10" ht="24" x14ac:dyDescent="0.2">
      <c r="A1303" s="13"/>
      <c r="B1303" s="143">
        <v>259</v>
      </c>
      <c r="C1303" s="152" t="s">
        <v>1848</v>
      </c>
      <c r="D1303" s="152" t="s">
        <v>1849</v>
      </c>
      <c r="E1303" s="152" t="s">
        <v>517</v>
      </c>
      <c r="F1303" s="161" t="s">
        <v>202</v>
      </c>
      <c r="G1303" s="159" t="s">
        <v>665</v>
      </c>
      <c r="H1303" s="54"/>
      <c r="I1303" s="20"/>
      <c r="J1303" s="21">
        <f t="shared" si="27"/>
        <v>0</v>
      </c>
    </row>
    <row r="1304" spans="1:10" ht="24" x14ac:dyDescent="0.2">
      <c r="A1304" s="13"/>
      <c r="B1304" s="143">
        <v>263</v>
      </c>
      <c r="C1304" s="152" t="s">
        <v>1497</v>
      </c>
      <c r="D1304" s="152" t="s">
        <v>973</v>
      </c>
      <c r="E1304" s="152" t="s">
        <v>517</v>
      </c>
      <c r="F1304" s="161" t="s">
        <v>337</v>
      </c>
      <c r="G1304" s="159" t="s">
        <v>665</v>
      </c>
      <c r="H1304" s="54"/>
      <c r="I1304" s="20"/>
      <c r="J1304" s="21">
        <f t="shared" si="27"/>
        <v>0</v>
      </c>
    </row>
    <row r="1305" spans="1:10" ht="24" x14ac:dyDescent="0.2">
      <c r="A1305" s="13"/>
      <c r="B1305" s="143">
        <v>266</v>
      </c>
      <c r="C1305" s="152" t="s">
        <v>1850</v>
      </c>
      <c r="D1305" s="152" t="s">
        <v>973</v>
      </c>
      <c r="E1305" s="152" t="s">
        <v>517</v>
      </c>
      <c r="F1305" s="161" t="s">
        <v>220</v>
      </c>
      <c r="G1305" s="159" t="s">
        <v>665</v>
      </c>
      <c r="H1305" s="54"/>
      <c r="I1305" s="20"/>
      <c r="J1305" s="21">
        <f t="shared" si="27"/>
        <v>0</v>
      </c>
    </row>
    <row r="1306" spans="1:10" ht="24" x14ac:dyDescent="0.2">
      <c r="A1306" s="13"/>
      <c r="B1306" s="143">
        <v>231</v>
      </c>
      <c r="C1306" s="152" t="s">
        <v>1851</v>
      </c>
      <c r="D1306" s="152" t="s">
        <v>1853</v>
      </c>
      <c r="E1306" s="152" t="s">
        <v>517</v>
      </c>
      <c r="F1306" s="161" t="s">
        <v>202</v>
      </c>
      <c r="G1306" s="159" t="s">
        <v>665</v>
      </c>
      <c r="H1306" s="54"/>
      <c r="I1306" s="20"/>
      <c r="J1306" s="21">
        <f t="shared" si="27"/>
        <v>0</v>
      </c>
    </row>
    <row r="1307" spans="1:10" ht="36" x14ac:dyDescent="0.2">
      <c r="A1307" s="13"/>
      <c r="B1307" s="143">
        <v>232</v>
      </c>
      <c r="C1307" s="152" t="s">
        <v>1852</v>
      </c>
      <c r="D1307" s="152" t="s">
        <v>1854</v>
      </c>
      <c r="E1307" s="152" t="s">
        <v>1844</v>
      </c>
      <c r="F1307" s="161" t="s">
        <v>202</v>
      </c>
      <c r="G1307" s="159" t="s">
        <v>665</v>
      </c>
      <c r="H1307" s="54"/>
      <c r="I1307" s="20"/>
      <c r="J1307" s="21">
        <f t="shared" si="27"/>
        <v>0</v>
      </c>
    </row>
    <row r="1308" spans="1:10" ht="36" x14ac:dyDescent="0.2">
      <c r="A1308" s="13"/>
      <c r="B1308" s="143">
        <v>236</v>
      </c>
      <c r="C1308" s="152" t="s">
        <v>1855</v>
      </c>
      <c r="D1308" s="152" t="s">
        <v>1854</v>
      </c>
      <c r="E1308" s="152" t="s">
        <v>1844</v>
      </c>
      <c r="F1308" s="161" t="s">
        <v>220</v>
      </c>
      <c r="G1308" s="159" t="s">
        <v>665</v>
      </c>
      <c r="H1308" s="54"/>
      <c r="I1308" s="20"/>
      <c r="J1308" s="21">
        <f t="shared" si="27"/>
        <v>0</v>
      </c>
    </row>
    <row r="1309" spans="1:10" ht="25.9" customHeight="1" x14ac:dyDescent="0.2">
      <c r="A1309" s="13"/>
      <c r="B1309" s="143">
        <v>244</v>
      </c>
      <c r="C1309" s="157" t="s">
        <v>1856</v>
      </c>
      <c r="D1309" s="152" t="s">
        <v>1858</v>
      </c>
      <c r="E1309" s="152" t="s">
        <v>1844</v>
      </c>
      <c r="F1309" s="161" t="s">
        <v>337</v>
      </c>
      <c r="G1309" s="159" t="s">
        <v>665</v>
      </c>
      <c r="H1309" s="54"/>
      <c r="I1309" s="20"/>
      <c r="J1309" s="21">
        <f t="shared" si="27"/>
        <v>0</v>
      </c>
    </row>
    <row r="1310" spans="1:10" ht="21" customHeight="1" x14ac:dyDescent="0.2">
      <c r="A1310" s="13"/>
      <c r="B1310" s="143">
        <v>245</v>
      </c>
      <c r="C1310" s="157" t="s">
        <v>1857</v>
      </c>
      <c r="D1310" s="152" t="s">
        <v>1858</v>
      </c>
      <c r="E1310" s="152" t="s">
        <v>1844</v>
      </c>
      <c r="F1310" s="161" t="s">
        <v>220</v>
      </c>
      <c r="G1310" s="159" t="s">
        <v>665</v>
      </c>
      <c r="H1310" s="54"/>
      <c r="I1310" s="20"/>
      <c r="J1310" s="21">
        <f t="shared" si="27"/>
        <v>0</v>
      </c>
    </row>
    <row r="1311" spans="1:10" ht="26.45" customHeight="1" x14ac:dyDescent="0.2">
      <c r="A1311" s="13"/>
      <c r="B1311" s="143">
        <v>253</v>
      </c>
      <c r="C1311" s="157" t="s">
        <v>1859</v>
      </c>
      <c r="D1311" s="152" t="s">
        <v>1845</v>
      </c>
      <c r="E1311" s="152" t="s">
        <v>1844</v>
      </c>
      <c r="F1311" s="161" t="s">
        <v>337</v>
      </c>
      <c r="G1311" s="159" t="s">
        <v>665</v>
      </c>
      <c r="H1311" s="54"/>
      <c r="I1311" s="20"/>
      <c r="J1311" s="21">
        <f t="shared" si="27"/>
        <v>0</v>
      </c>
    </row>
    <row r="1312" spans="1:10" ht="31.15" customHeight="1" x14ac:dyDescent="0.2">
      <c r="A1312" s="13"/>
      <c r="B1312" s="143">
        <v>254</v>
      </c>
      <c r="C1312" s="157" t="s">
        <v>1860</v>
      </c>
      <c r="D1312" s="152" t="s">
        <v>1861</v>
      </c>
      <c r="E1312" s="152" t="s">
        <v>1844</v>
      </c>
      <c r="F1312" s="161" t="s">
        <v>220</v>
      </c>
      <c r="G1312" s="159" t="s">
        <v>665</v>
      </c>
      <c r="H1312" s="54"/>
      <c r="I1312" s="20"/>
      <c r="J1312" s="21">
        <f t="shared" si="27"/>
        <v>0</v>
      </c>
    </row>
    <row r="1313" spans="1:10" ht="36" x14ac:dyDescent="0.2">
      <c r="A1313" s="13"/>
      <c r="B1313" s="143">
        <v>273</v>
      </c>
      <c r="C1313" s="157" t="s">
        <v>1862</v>
      </c>
      <c r="D1313" s="152" t="s">
        <v>1864</v>
      </c>
      <c r="E1313" s="152" t="s">
        <v>1844</v>
      </c>
      <c r="F1313" s="161" t="s">
        <v>337</v>
      </c>
      <c r="G1313" s="159" t="s">
        <v>665</v>
      </c>
      <c r="H1313" s="54"/>
      <c r="I1313" s="20"/>
      <c r="J1313" s="21">
        <f t="shared" si="27"/>
        <v>0</v>
      </c>
    </row>
    <row r="1314" spans="1:10" ht="36" x14ac:dyDescent="0.2">
      <c r="A1314" s="13"/>
      <c r="B1314" s="143">
        <v>274</v>
      </c>
      <c r="C1314" s="157" t="s">
        <v>1863</v>
      </c>
      <c r="D1314" s="152" t="s">
        <v>1864</v>
      </c>
      <c r="E1314" s="152" t="s">
        <v>1844</v>
      </c>
      <c r="F1314" s="161" t="s">
        <v>419</v>
      </c>
      <c r="G1314" s="159" t="s">
        <v>665</v>
      </c>
      <c r="H1314" s="54"/>
      <c r="I1314" s="20"/>
      <c r="J1314" s="21">
        <f t="shared" si="27"/>
        <v>0</v>
      </c>
    </row>
    <row r="1315" spans="1:10" ht="26.45" customHeight="1" x14ac:dyDescent="0.2">
      <c r="A1315" s="13"/>
      <c r="B1315" s="143">
        <v>276</v>
      </c>
      <c r="C1315" s="157" t="s">
        <v>1865</v>
      </c>
      <c r="D1315" s="152" t="s">
        <v>1866</v>
      </c>
      <c r="E1315" s="152" t="s">
        <v>1844</v>
      </c>
      <c r="F1315" s="161" t="s">
        <v>202</v>
      </c>
      <c r="G1315" s="159" t="s">
        <v>665</v>
      </c>
      <c r="H1315" s="54"/>
      <c r="I1315" s="20"/>
      <c r="J1315" s="21">
        <f t="shared" si="27"/>
        <v>0</v>
      </c>
    </row>
    <row r="1316" spans="1:10" ht="31.15" customHeight="1" x14ac:dyDescent="0.2">
      <c r="A1316" s="13"/>
      <c r="B1316" s="143">
        <v>279</v>
      </c>
      <c r="C1316" s="157" t="s">
        <v>1867</v>
      </c>
      <c r="D1316" s="152" t="s">
        <v>1861</v>
      </c>
      <c r="E1316" s="152" t="s">
        <v>1844</v>
      </c>
      <c r="F1316" s="161" t="s">
        <v>419</v>
      </c>
      <c r="G1316" s="159" t="s">
        <v>1601</v>
      </c>
      <c r="H1316" s="54"/>
      <c r="I1316" s="20"/>
      <c r="J1316" s="21">
        <f t="shared" si="27"/>
        <v>0</v>
      </c>
    </row>
    <row r="1317" spans="1:10" ht="24" x14ac:dyDescent="0.2">
      <c r="A1317" s="13"/>
      <c r="B1317" s="143">
        <v>280</v>
      </c>
      <c r="C1317" s="157" t="s">
        <v>1868</v>
      </c>
      <c r="D1317" s="152" t="s">
        <v>1869</v>
      </c>
      <c r="E1317" s="152" t="s">
        <v>708</v>
      </c>
      <c r="F1317" s="161" t="s">
        <v>337</v>
      </c>
      <c r="G1317" s="159" t="s">
        <v>1601</v>
      </c>
      <c r="H1317" s="54"/>
      <c r="I1317" s="20">
        <v>19</v>
      </c>
      <c r="J1317" s="21">
        <f t="shared" si="27"/>
        <v>0</v>
      </c>
    </row>
    <row r="1318" spans="1:10" ht="24" x14ac:dyDescent="0.2">
      <c r="A1318" s="13"/>
      <c r="B1318" s="143">
        <v>274</v>
      </c>
      <c r="C1318" s="157" t="s">
        <v>1863</v>
      </c>
      <c r="D1318" s="152" t="s">
        <v>1869</v>
      </c>
      <c r="E1318" s="152" t="s">
        <v>708</v>
      </c>
      <c r="F1318" s="161" t="s">
        <v>419</v>
      </c>
      <c r="G1318" s="159" t="s">
        <v>665</v>
      </c>
      <c r="H1318" s="54"/>
      <c r="I1318" s="20"/>
      <c r="J1318" s="21">
        <f t="shared" si="27"/>
        <v>0</v>
      </c>
    </row>
    <row r="1319" spans="1:10" ht="26.45" customHeight="1" x14ac:dyDescent="0.2">
      <c r="A1319" s="13"/>
      <c r="B1319" s="143">
        <v>289</v>
      </c>
      <c r="C1319" s="157" t="s">
        <v>1870</v>
      </c>
      <c r="D1319" s="152" t="s">
        <v>1871</v>
      </c>
      <c r="E1319" s="152" t="s">
        <v>1844</v>
      </c>
      <c r="F1319" s="161" t="s">
        <v>202</v>
      </c>
      <c r="G1319" s="159" t="s">
        <v>665</v>
      </c>
      <c r="H1319" s="54"/>
      <c r="I1319" s="20"/>
      <c r="J1319" s="21">
        <f t="shared" si="27"/>
        <v>0</v>
      </c>
    </row>
    <row r="1320" spans="1:10" ht="31.15" customHeight="1" x14ac:dyDescent="0.2">
      <c r="A1320" s="13"/>
      <c r="B1320" s="143">
        <v>291</v>
      </c>
      <c r="C1320" s="157" t="s">
        <v>1872</v>
      </c>
      <c r="D1320" s="152" t="s">
        <v>1593</v>
      </c>
      <c r="E1320" s="152" t="s">
        <v>1844</v>
      </c>
      <c r="F1320" s="161" t="s">
        <v>220</v>
      </c>
      <c r="G1320" s="159" t="s">
        <v>665</v>
      </c>
      <c r="H1320" s="54"/>
      <c r="I1320" s="20"/>
      <c r="J1320" s="21">
        <f t="shared" si="27"/>
        <v>0</v>
      </c>
    </row>
    <row r="1321" spans="1:10" ht="24" x14ac:dyDescent="0.2">
      <c r="A1321" s="13"/>
      <c r="B1321" s="143">
        <v>308</v>
      </c>
      <c r="C1321" s="157" t="s">
        <v>1873</v>
      </c>
      <c r="D1321" s="152" t="s">
        <v>1875</v>
      </c>
      <c r="E1321" s="152" t="s">
        <v>708</v>
      </c>
      <c r="F1321" s="161" t="s">
        <v>419</v>
      </c>
      <c r="G1321" s="159" t="s">
        <v>1601</v>
      </c>
      <c r="H1321" s="54"/>
      <c r="I1321" s="20"/>
      <c r="J1321" s="21">
        <f t="shared" si="27"/>
        <v>0</v>
      </c>
    </row>
    <row r="1322" spans="1:10" ht="36" x14ac:dyDescent="0.2">
      <c r="A1322" s="13"/>
      <c r="B1322" s="143">
        <v>309</v>
      </c>
      <c r="C1322" s="157" t="s">
        <v>1874</v>
      </c>
      <c r="D1322" s="152" t="s">
        <v>1876</v>
      </c>
      <c r="E1322" s="152" t="s">
        <v>708</v>
      </c>
      <c r="F1322" s="161" t="s">
        <v>419</v>
      </c>
      <c r="G1322" s="159" t="s">
        <v>1602</v>
      </c>
      <c r="H1322" s="54"/>
      <c r="I1322" s="20"/>
      <c r="J1322" s="21">
        <f t="shared" si="27"/>
        <v>0</v>
      </c>
    </row>
    <row r="1323" spans="1:10" ht="31.15" customHeight="1" x14ac:dyDescent="0.2">
      <c r="A1323" s="13"/>
      <c r="B1323" s="143">
        <v>313</v>
      </c>
      <c r="C1323" s="157" t="s">
        <v>1877</v>
      </c>
      <c r="D1323" s="152" t="s">
        <v>1879</v>
      </c>
      <c r="E1323" s="152" t="s">
        <v>1844</v>
      </c>
      <c r="F1323" s="161" t="s">
        <v>220</v>
      </c>
      <c r="G1323" s="159" t="s">
        <v>665</v>
      </c>
      <c r="H1323" s="54"/>
      <c r="I1323" s="20"/>
      <c r="J1323" s="21">
        <f t="shared" si="27"/>
        <v>0</v>
      </c>
    </row>
    <row r="1324" spans="1:10" ht="24" x14ac:dyDescent="0.2">
      <c r="A1324" s="13"/>
      <c r="B1324" s="143">
        <v>314</v>
      </c>
      <c r="C1324" s="157" t="s">
        <v>1878</v>
      </c>
      <c r="D1324" s="152" t="s">
        <v>1879</v>
      </c>
      <c r="E1324" s="152" t="s">
        <v>708</v>
      </c>
      <c r="F1324" s="161" t="s">
        <v>337</v>
      </c>
      <c r="G1324" s="159" t="s">
        <v>1601</v>
      </c>
      <c r="H1324" s="54"/>
      <c r="I1324" s="20"/>
      <c r="J1324" s="21">
        <f t="shared" si="27"/>
        <v>0</v>
      </c>
    </row>
    <row r="1325" spans="1:10" ht="24" x14ac:dyDescent="0.2">
      <c r="A1325" s="13"/>
      <c r="B1325" s="143">
        <v>316</v>
      </c>
      <c r="C1325" s="157" t="s">
        <v>1880</v>
      </c>
      <c r="D1325" s="152" t="s">
        <v>1879</v>
      </c>
      <c r="E1325" s="152" t="s">
        <v>708</v>
      </c>
      <c r="F1325" s="161" t="s">
        <v>202</v>
      </c>
      <c r="G1325" s="159" t="s">
        <v>1602</v>
      </c>
      <c r="H1325" s="54"/>
      <c r="I1325" s="20"/>
      <c r="J1325" s="21">
        <f t="shared" si="27"/>
        <v>0</v>
      </c>
    </row>
    <row r="1326" spans="1:10" ht="31.15" customHeight="1" x14ac:dyDescent="0.2">
      <c r="A1326" s="13"/>
      <c r="B1326" s="143">
        <v>318</v>
      </c>
      <c r="C1326" s="157" t="s">
        <v>1881</v>
      </c>
      <c r="D1326" s="152" t="s">
        <v>1879</v>
      </c>
      <c r="E1326" s="152" t="s">
        <v>1844</v>
      </c>
      <c r="F1326" s="161" t="s">
        <v>419</v>
      </c>
      <c r="G1326" s="159" t="s">
        <v>665</v>
      </c>
      <c r="H1326" s="54"/>
      <c r="I1326" s="20"/>
      <c r="J1326" s="21">
        <f t="shared" si="27"/>
        <v>0</v>
      </c>
    </row>
    <row r="1327" spans="1:10" ht="24" x14ac:dyDescent="0.2">
      <c r="A1327" s="13"/>
      <c r="B1327" s="143">
        <v>357</v>
      </c>
      <c r="C1327" s="157" t="s">
        <v>1882</v>
      </c>
      <c r="D1327" s="152" t="s">
        <v>1883</v>
      </c>
      <c r="E1327" s="152" t="s">
        <v>708</v>
      </c>
      <c r="F1327" s="161" t="s">
        <v>419</v>
      </c>
      <c r="G1327" s="159" t="s">
        <v>1601</v>
      </c>
      <c r="H1327" s="54"/>
      <c r="I1327" s="20"/>
      <c r="J1327" s="21">
        <f t="shared" si="27"/>
        <v>0</v>
      </c>
    </row>
    <row r="1328" spans="1:10" ht="36" x14ac:dyDescent="0.2">
      <c r="A1328" s="13"/>
      <c r="B1328" s="143">
        <v>369</v>
      </c>
      <c r="C1328" s="157" t="s">
        <v>1884</v>
      </c>
      <c r="D1328" s="152" t="s">
        <v>1885</v>
      </c>
      <c r="E1328" s="152" t="s">
        <v>1844</v>
      </c>
      <c r="F1328" s="161" t="s">
        <v>419</v>
      </c>
      <c r="G1328" s="159" t="s">
        <v>1602</v>
      </c>
      <c r="H1328" s="54"/>
      <c r="I1328" s="20"/>
      <c r="J1328" s="21">
        <f t="shared" si="27"/>
        <v>0</v>
      </c>
    </row>
    <row r="1329" spans="1:12" ht="31.15" customHeight="1" x14ac:dyDescent="0.2">
      <c r="A1329" s="13"/>
      <c r="B1329" s="143">
        <v>378</v>
      </c>
      <c r="C1329" s="157" t="s">
        <v>1886</v>
      </c>
      <c r="D1329" s="152" t="s">
        <v>1887</v>
      </c>
      <c r="E1329" s="152" t="s">
        <v>1844</v>
      </c>
      <c r="F1329" s="161" t="s">
        <v>419</v>
      </c>
      <c r="G1329" s="159" t="s">
        <v>665</v>
      </c>
      <c r="H1329" s="54"/>
      <c r="I1329" s="20"/>
      <c r="J1329" s="21">
        <f t="shared" si="27"/>
        <v>0</v>
      </c>
    </row>
    <row r="1330" spans="1:12" ht="24" x14ac:dyDescent="0.2">
      <c r="A1330" s="13"/>
      <c r="B1330" s="143">
        <v>401</v>
      </c>
      <c r="C1330" s="157" t="s">
        <v>1888</v>
      </c>
      <c r="D1330" s="152" t="s">
        <v>1847</v>
      </c>
      <c r="E1330" s="152" t="s">
        <v>708</v>
      </c>
      <c r="F1330" s="161" t="s">
        <v>419</v>
      </c>
      <c r="G1330" s="159" t="s">
        <v>1601</v>
      </c>
      <c r="H1330" s="54"/>
      <c r="I1330" s="20"/>
      <c r="J1330" s="21">
        <f t="shared" si="27"/>
        <v>0</v>
      </c>
    </row>
    <row r="1331" spans="1:12" ht="36" x14ac:dyDescent="0.2">
      <c r="A1331" s="13"/>
      <c r="B1331" s="143">
        <v>407</v>
      </c>
      <c r="C1331" s="157" t="s">
        <v>1551</v>
      </c>
      <c r="D1331" s="152" t="s">
        <v>1593</v>
      </c>
      <c r="E1331" s="152" t="s">
        <v>1844</v>
      </c>
      <c r="F1331" s="161" t="s">
        <v>419</v>
      </c>
      <c r="G1331" s="159" t="s">
        <v>1602</v>
      </c>
      <c r="H1331" s="54"/>
      <c r="I1331" s="20"/>
      <c r="J1331" s="21">
        <f t="shared" si="27"/>
        <v>0</v>
      </c>
    </row>
    <row r="1332" spans="1:12" ht="31.15" customHeight="1" x14ac:dyDescent="0.2">
      <c r="A1332" s="13"/>
      <c r="B1332" s="143">
        <v>437</v>
      </c>
      <c r="C1332" s="157" t="s">
        <v>1889</v>
      </c>
      <c r="D1332" s="152" t="s">
        <v>1890</v>
      </c>
      <c r="E1332" s="152" t="s">
        <v>1844</v>
      </c>
      <c r="F1332" s="161" t="s">
        <v>419</v>
      </c>
      <c r="G1332" s="159" t="s">
        <v>665</v>
      </c>
      <c r="H1332" s="54"/>
      <c r="I1332" s="20"/>
      <c r="J1332" s="21">
        <f t="shared" si="27"/>
        <v>0</v>
      </c>
    </row>
    <row r="1334" spans="1:12" ht="35.450000000000003" customHeight="1" x14ac:dyDescent="0.2">
      <c r="A1334" s="4"/>
      <c r="H1334" s="302" t="s">
        <v>1168</v>
      </c>
      <c r="I1334" s="302"/>
      <c r="J1334" s="109">
        <f>SUM(J1079:J1332)</f>
        <v>0</v>
      </c>
    </row>
    <row r="1337" spans="1:12" ht="18.75" x14ac:dyDescent="0.2">
      <c r="A1337" s="4"/>
      <c r="B1337" s="303" t="s">
        <v>1160</v>
      </c>
      <c r="C1337" s="303"/>
      <c r="D1337" s="303"/>
      <c r="E1337" s="303"/>
      <c r="F1337" s="303"/>
      <c r="G1337" s="303"/>
      <c r="H1337" s="61"/>
      <c r="I1337" s="61"/>
      <c r="J1337" s="61"/>
      <c r="K1337" s="61"/>
      <c r="L1337" s="61"/>
    </row>
    <row r="1339" spans="1:12" ht="24" x14ac:dyDescent="0.2">
      <c r="A1339" s="4"/>
      <c r="B1339" s="14" t="s">
        <v>1161</v>
      </c>
      <c r="C1339" s="14" t="s">
        <v>1162</v>
      </c>
      <c r="D1339" s="14" t="s">
        <v>5</v>
      </c>
      <c r="E1339" s="14" t="s">
        <v>27</v>
      </c>
      <c r="F1339" s="14" t="s">
        <v>1163</v>
      </c>
      <c r="G1339" s="14" t="s">
        <v>1154</v>
      </c>
    </row>
    <row r="1340" spans="1:12" s="121" customFormat="1" ht="19.899999999999999" customHeight="1" x14ac:dyDescent="0.2">
      <c r="B1340" s="122">
        <v>1</v>
      </c>
      <c r="C1340" s="123" t="s">
        <v>1178</v>
      </c>
      <c r="D1340" s="123" t="s">
        <v>751</v>
      </c>
      <c r="E1340" s="124"/>
      <c r="F1340" s="126">
        <v>56</v>
      </c>
      <c r="G1340" s="127">
        <f>E1340*F1340</f>
        <v>0</v>
      </c>
      <c r="H1340" s="125"/>
    </row>
    <row r="1341" spans="1:12" s="121" customFormat="1" ht="19.899999999999999" customHeight="1" x14ac:dyDescent="0.2">
      <c r="B1341" s="122">
        <v>2</v>
      </c>
      <c r="C1341" s="123" t="s">
        <v>1179</v>
      </c>
      <c r="D1341" s="123" t="s">
        <v>751</v>
      </c>
      <c r="E1341" s="124"/>
      <c r="F1341" s="126">
        <v>27</v>
      </c>
      <c r="G1341" s="127">
        <f t="shared" ref="G1341:G1353" si="28">E1341*F1341</f>
        <v>0</v>
      </c>
      <c r="H1341" s="125"/>
    </row>
    <row r="1342" spans="1:12" s="121" customFormat="1" ht="19.899999999999999" customHeight="1" x14ac:dyDescent="0.2">
      <c r="B1342" s="122">
        <v>3</v>
      </c>
      <c r="C1342" s="123" t="s">
        <v>1180</v>
      </c>
      <c r="D1342" s="123" t="s">
        <v>751</v>
      </c>
      <c r="E1342" s="124"/>
      <c r="F1342" s="126"/>
      <c r="G1342" s="127">
        <f t="shared" si="28"/>
        <v>0</v>
      </c>
      <c r="H1342" s="125"/>
    </row>
    <row r="1343" spans="1:12" s="121" customFormat="1" ht="19.899999999999999" customHeight="1" x14ac:dyDescent="0.2">
      <c r="B1343" s="122">
        <v>4</v>
      </c>
      <c r="C1343" s="123" t="s">
        <v>1181</v>
      </c>
      <c r="D1343" s="123" t="s">
        <v>751</v>
      </c>
      <c r="E1343" s="124"/>
      <c r="F1343" s="126"/>
      <c r="G1343" s="127">
        <f t="shared" si="28"/>
        <v>0</v>
      </c>
      <c r="H1343" s="125"/>
    </row>
    <row r="1344" spans="1:12" s="121" customFormat="1" ht="19.899999999999999" customHeight="1" x14ac:dyDescent="0.2">
      <c r="B1344" s="122">
        <v>5</v>
      </c>
      <c r="C1344" s="123" t="s">
        <v>1182</v>
      </c>
      <c r="D1344" s="123" t="s">
        <v>751</v>
      </c>
      <c r="E1344" s="124"/>
      <c r="F1344" s="126"/>
      <c r="G1344" s="127">
        <f t="shared" si="28"/>
        <v>0</v>
      </c>
      <c r="H1344" s="125"/>
    </row>
    <row r="1345" spans="1:8" s="121" customFormat="1" ht="19.899999999999999" customHeight="1" x14ac:dyDescent="0.2">
      <c r="B1345" s="122">
        <v>6</v>
      </c>
      <c r="C1345" s="123" t="s">
        <v>1183</v>
      </c>
      <c r="D1345" s="123" t="s">
        <v>751</v>
      </c>
      <c r="E1345" s="124"/>
      <c r="F1345" s="126"/>
      <c r="G1345" s="127">
        <f t="shared" si="28"/>
        <v>0</v>
      </c>
      <c r="H1345" s="125"/>
    </row>
    <row r="1346" spans="1:8" s="121" customFormat="1" ht="19.899999999999999" customHeight="1" x14ac:dyDescent="0.2">
      <c r="B1346" s="122">
        <v>7</v>
      </c>
      <c r="C1346" s="123" t="s">
        <v>1184</v>
      </c>
      <c r="D1346" s="123" t="s">
        <v>665</v>
      </c>
      <c r="E1346" s="124"/>
      <c r="F1346" s="126"/>
      <c r="G1346" s="127">
        <f t="shared" si="28"/>
        <v>0</v>
      </c>
      <c r="H1346" s="125"/>
    </row>
    <row r="1347" spans="1:8" s="121" customFormat="1" ht="19.899999999999999" customHeight="1" x14ac:dyDescent="0.2">
      <c r="B1347" s="122">
        <v>8</v>
      </c>
      <c r="C1347" s="123" t="s">
        <v>1185</v>
      </c>
      <c r="D1347" s="123" t="s">
        <v>665</v>
      </c>
      <c r="E1347" s="124"/>
      <c r="F1347" s="126"/>
      <c r="G1347" s="127">
        <f t="shared" si="28"/>
        <v>0</v>
      </c>
      <c r="H1347" s="125"/>
    </row>
    <row r="1348" spans="1:8" s="121" customFormat="1" ht="19.899999999999999" customHeight="1" x14ac:dyDescent="0.2">
      <c r="B1348" s="122">
        <v>9</v>
      </c>
      <c r="C1348" s="123" t="s">
        <v>1186</v>
      </c>
      <c r="D1348" s="123" t="s">
        <v>665</v>
      </c>
      <c r="E1348" s="124"/>
      <c r="F1348" s="126"/>
      <c r="G1348" s="127">
        <f t="shared" si="28"/>
        <v>0</v>
      </c>
      <c r="H1348" s="125"/>
    </row>
    <row r="1349" spans="1:8" s="121" customFormat="1" ht="19.899999999999999" customHeight="1" x14ac:dyDescent="0.2">
      <c r="B1349" s="122">
        <v>10</v>
      </c>
      <c r="C1349" s="123" t="s">
        <v>1187</v>
      </c>
      <c r="D1349" s="123" t="s">
        <v>665</v>
      </c>
      <c r="E1349" s="124"/>
      <c r="F1349" s="126"/>
      <c r="G1349" s="127">
        <f t="shared" si="28"/>
        <v>0</v>
      </c>
      <c r="H1349" s="125"/>
    </row>
    <row r="1350" spans="1:8" s="121" customFormat="1" ht="22.15" customHeight="1" x14ac:dyDescent="0.2">
      <c r="B1350" s="122">
        <v>11</v>
      </c>
      <c r="C1350" s="123" t="s">
        <v>1188</v>
      </c>
      <c r="D1350" s="123" t="s">
        <v>1189</v>
      </c>
      <c r="E1350" s="124"/>
      <c r="F1350" s="126"/>
      <c r="G1350" s="127">
        <f t="shared" si="28"/>
        <v>0</v>
      </c>
      <c r="H1350" s="125"/>
    </row>
    <row r="1351" spans="1:8" s="121" customFormat="1" ht="24.6" customHeight="1" x14ac:dyDescent="0.2">
      <c r="B1351" s="122">
        <v>12</v>
      </c>
      <c r="C1351" s="123" t="s">
        <v>1190</v>
      </c>
      <c r="D1351" s="123" t="s">
        <v>1189</v>
      </c>
      <c r="E1351" s="124"/>
      <c r="F1351" s="126">
        <v>10</v>
      </c>
      <c r="G1351" s="127">
        <f t="shared" si="28"/>
        <v>0</v>
      </c>
      <c r="H1351" s="125"/>
    </row>
    <row r="1352" spans="1:8" s="121" customFormat="1" ht="21" customHeight="1" x14ac:dyDescent="0.2">
      <c r="B1352" s="122">
        <v>13</v>
      </c>
      <c r="C1352" s="123" t="s">
        <v>1191</v>
      </c>
      <c r="D1352" s="123" t="s">
        <v>1189</v>
      </c>
      <c r="E1352" s="124"/>
      <c r="F1352" s="126">
        <v>50</v>
      </c>
      <c r="G1352" s="127">
        <f t="shared" si="28"/>
        <v>0</v>
      </c>
      <c r="H1352" s="125"/>
    </row>
    <row r="1353" spans="1:8" s="121" customFormat="1" ht="24.6" customHeight="1" x14ac:dyDescent="0.2">
      <c r="B1353" s="122">
        <v>14</v>
      </c>
      <c r="C1353" s="123" t="s">
        <v>1192</v>
      </c>
      <c r="D1353" s="123" t="s">
        <v>1189</v>
      </c>
      <c r="E1353" s="124"/>
      <c r="F1353" s="126">
        <v>45</v>
      </c>
      <c r="G1353" s="127">
        <f t="shared" si="28"/>
        <v>0</v>
      </c>
      <c r="H1353" s="125"/>
    </row>
    <row r="1356" spans="1:8" ht="13.15" customHeight="1" x14ac:dyDescent="0.2">
      <c r="A1356" s="4"/>
      <c r="D1356" s="304" t="s">
        <v>1164</v>
      </c>
      <c r="E1356" s="305"/>
      <c r="F1356" s="266"/>
      <c r="G1356" s="118">
        <f>SUM(G1340:G1353)</f>
        <v>0</v>
      </c>
    </row>
    <row r="1357" spans="1:8" x14ac:dyDescent="0.2">
      <c r="D1357" s="265"/>
      <c r="E1357" s="265"/>
      <c r="G1357" s="265"/>
    </row>
    <row r="1360" spans="1:8" ht="9.6" customHeight="1" x14ac:dyDescent="0.2">
      <c r="A1360" s="4"/>
      <c r="B1360" s="4"/>
      <c r="C1360" s="4"/>
      <c r="D1360" s="4"/>
      <c r="E1360" s="4"/>
      <c r="F1360" s="121"/>
      <c r="G1360" s="4"/>
    </row>
    <row r="1363" spans="1:10" ht="55.15" customHeight="1" x14ac:dyDescent="0.2">
      <c r="A1363" s="4"/>
      <c r="B1363" s="4"/>
      <c r="C1363" s="4"/>
      <c r="D1363" s="4"/>
      <c r="E1363" s="4"/>
      <c r="F1363" s="121"/>
      <c r="G1363" s="4"/>
      <c r="H1363" s="306" t="s">
        <v>1169</v>
      </c>
      <c r="I1363" s="307"/>
      <c r="J1363" s="119">
        <f>SUM(J1074,J1334,G1356)</f>
        <v>0</v>
      </c>
    </row>
    <row r="1364" spans="1:10" ht="13.15" customHeight="1" x14ac:dyDescent="0.2">
      <c r="A1364" s="4"/>
      <c r="B1364" s="4"/>
      <c r="C1364" s="4"/>
      <c r="D1364" s="4"/>
      <c r="E1364" s="4"/>
      <c r="F1364" s="121"/>
      <c r="G1364" s="4"/>
    </row>
    <row r="1368" spans="1:10" ht="55.15" customHeight="1" x14ac:dyDescent="0.2">
      <c r="A1368" s="4"/>
      <c r="B1368" s="4"/>
      <c r="C1368" s="4"/>
      <c r="D1368" s="4"/>
      <c r="E1368" s="4"/>
      <c r="F1368" s="125"/>
      <c r="G1368" s="4"/>
      <c r="H1368" s="308" t="s">
        <v>1170</v>
      </c>
      <c r="I1368" s="309"/>
      <c r="J1368" s="120">
        <f>J846+J1363</f>
        <v>64133.37</v>
      </c>
    </row>
  </sheetData>
  <mergeCells count="295">
    <mergeCell ref="B12:B13"/>
    <mergeCell ref="B15:B16"/>
    <mergeCell ref="B17:B18"/>
    <mergeCell ref="B19:B20"/>
    <mergeCell ref="B21:H21"/>
    <mergeCell ref="B29:H29"/>
    <mergeCell ref="A1:H1"/>
    <mergeCell ref="B4:J4"/>
    <mergeCell ref="B5:H5"/>
    <mergeCell ref="B6:B7"/>
    <mergeCell ref="B8:B9"/>
    <mergeCell ref="B10:B11"/>
    <mergeCell ref="B49:B50"/>
    <mergeCell ref="B54:H54"/>
    <mergeCell ref="B56:H56"/>
    <mergeCell ref="B58:H58"/>
    <mergeCell ref="B63:H63"/>
    <mergeCell ref="B64:B65"/>
    <mergeCell ref="B34:H34"/>
    <mergeCell ref="B35:B36"/>
    <mergeCell ref="B37:B38"/>
    <mergeCell ref="B40:B41"/>
    <mergeCell ref="B42:B43"/>
    <mergeCell ref="B46:H46"/>
    <mergeCell ref="B85:H85"/>
    <mergeCell ref="B91:H91"/>
    <mergeCell ref="B92:B93"/>
    <mergeCell ref="B94:B95"/>
    <mergeCell ref="B96:B97"/>
    <mergeCell ref="B98:B99"/>
    <mergeCell ref="B66:B67"/>
    <mergeCell ref="B68:B69"/>
    <mergeCell ref="B70:B71"/>
    <mergeCell ref="B72:B73"/>
    <mergeCell ref="B74:B75"/>
    <mergeCell ref="B78:H78"/>
    <mergeCell ref="B119:H119"/>
    <mergeCell ref="B122:H122"/>
    <mergeCell ref="B123:B124"/>
    <mergeCell ref="B125:B126"/>
    <mergeCell ref="B127:B128"/>
    <mergeCell ref="B129:B130"/>
    <mergeCell ref="B100:B101"/>
    <mergeCell ref="B104:H104"/>
    <mergeCell ref="B107:B108"/>
    <mergeCell ref="B109:B110"/>
    <mergeCell ref="B113:H113"/>
    <mergeCell ref="B117:H117"/>
    <mergeCell ref="B153:B154"/>
    <mergeCell ref="B155:B156"/>
    <mergeCell ref="B157:B158"/>
    <mergeCell ref="B159:B160"/>
    <mergeCell ref="B163:H163"/>
    <mergeCell ref="B166:B167"/>
    <mergeCell ref="B131:B132"/>
    <mergeCell ref="B133:B134"/>
    <mergeCell ref="B137:H137"/>
    <mergeCell ref="B144:H144"/>
    <mergeCell ref="B150:H150"/>
    <mergeCell ref="B151:B152"/>
    <mergeCell ref="B184:B185"/>
    <mergeCell ref="B186:B187"/>
    <mergeCell ref="B188:B189"/>
    <mergeCell ref="B190:B191"/>
    <mergeCell ref="B192:B193"/>
    <mergeCell ref="B196:I196"/>
    <mergeCell ref="B168:B169"/>
    <mergeCell ref="B172:H172"/>
    <mergeCell ref="B176:H176"/>
    <mergeCell ref="B178:H178"/>
    <mergeCell ref="B181:H181"/>
    <mergeCell ref="B182:B183"/>
    <mergeCell ref="B224:B225"/>
    <mergeCell ref="B226:B227"/>
    <mergeCell ref="B228:B229"/>
    <mergeCell ref="B232:I232"/>
    <mergeCell ref="B235:B236"/>
    <mergeCell ref="B237:B238"/>
    <mergeCell ref="B204:I204"/>
    <mergeCell ref="B208:I208"/>
    <mergeCell ref="B214:I214"/>
    <mergeCell ref="B219:H219"/>
    <mergeCell ref="B220:B221"/>
    <mergeCell ref="B222:B223"/>
    <mergeCell ref="B257:B258"/>
    <mergeCell ref="B260:B261"/>
    <mergeCell ref="B262:B263"/>
    <mergeCell ref="B264:B265"/>
    <mergeCell ref="B266:H266"/>
    <mergeCell ref="B274:H274"/>
    <mergeCell ref="B241:I241"/>
    <mergeCell ref="B245:I245"/>
    <mergeCell ref="B249:I249"/>
    <mergeCell ref="B251:I251"/>
    <mergeCell ref="B254:H254"/>
    <mergeCell ref="B255:B256"/>
    <mergeCell ref="B297:H297"/>
    <mergeCell ref="B302:H302"/>
    <mergeCell ref="B308:H308"/>
    <mergeCell ref="B314:H314"/>
    <mergeCell ref="B318:H318"/>
    <mergeCell ref="B322:H322"/>
    <mergeCell ref="B278:H278"/>
    <mergeCell ref="B283:H283"/>
    <mergeCell ref="B288:H288"/>
    <mergeCell ref="B289:B290"/>
    <mergeCell ref="B292:B293"/>
    <mergeCell ref="B295:B296"/>
    <mergeCell ref="I344:I345"/>
    <mergeCell ref="J344:J345"/>
    <mergeCell ref="B346:B347"/>
    <mergeCell ref="H346:H347"/>
    <mergeCell ref="I346:I347"/>
    <mergeCell ref="J346:J347"/>
    <mergeCell ref="B326:H326"/>
    <mergeCell ref="B331:H331"/>
    <mergeCell ref="B333:H333"/>
    <mergeCell ref="B336:H336"/>
    <mergeCell ref="B337:B338"/>
    <mergeCell ref="B339:B340"/>
    <mergeCell ref="B348:H348"/>
    <mergeCell ref="B356:H356"/>
    <mergeCell ref="B361:H361"/>
    <mergeCell ref="B366:H366"/>
    <mergeCell ref="B371:H371"/>
    <mergeCell ref="B372:B373"/>
    <mergeCell ref="B341:B342"/>
    <mergeCell ref="B344:B345"/>
    <mergeCell ref="H344:H345"/>
    <mergeCell ref="B398:H398"/>
    <mergeCell ref="B402:H402"/>
    <mergeCell ref="B406:H406"/>
    <mergeCell ref="B411:H411"/>
    <mergeCell ref="B413:H413"/>
    <mergeCell ref="B416:H416"/>
    <mergeCell ref="B375:B376"/>
    <mergeCell ref="B377:B378"/>
    <mergeCell ref="B380:H380"/>
    <mergeCell ref="B385:H385"/>
    <mergeCell ref="B389:H389"/>
    <mergeCell ref="B394:H394"/>
    <mergeCell ref="J424:J425"/>
    <mergeCell ref="B426:B427"/>
    <mergeCell ref="H426:H427"/>
    <mergeCell ref="I426:I427"/>
    <mergeCell ref="J426:J427"/>
    <mergeCell ref="B428:H428"/>
    <mergeCell ref="B417:B418"/>
    <mergeCell ref="B419:B420"/>
    <mergeCell ref="B421:B422"/>
    <mergeCell ref="B424:B425"/>
    <mergeCell ref="H424:H425"/>
    <mergeCell ref="I424:I425"/>
    <mergeCell ref="B457:B458"/>
    <mergeCell ref="B460:H460"/>
    <mergeCell ref="B465:H465"/>
    <mergeCell ref="B467:H467"/>
    <mergeCell ref="B472:H472"/>
    <mergeCell ref="B476:H476"/>
    <mergeCell ref="B436:H436"/>
    <mergeCell ref="B441:H441"/>
    <mergeCell ref="B446:H446"/>
    <mergeCell ref="B451:H451"/>
    <mergeCell ref="B452:B453"/>
    <mergeCell ref="B455:B456"/>
    <mergeCell ref="B504:H504"/>
    <mergeCell ref="B507:H507"/>
    <mergeCell ref="B508:B509"/>
    <mergeCell ref="B510:B511"/>
    <mergeCell ref="B512:B513"/>
    <mergeCell ref="B515:B516"/>
    <mergeCell ref="H515:H516"/>
    <mergeCell ref="B481:H481"/>
    <mergeCell ref="B485:H485"/>
    <mergeCell ref="B489:H489"/>
    <mergeCell ref="B493:H493"/>
    <mergeCell ref="B497:H497"/>
    <mergeCell ref="B502:H502"/>
    <mergeCell ref="B519:I519"/>
    <mergeCell ref="B527:I527"/>
    <mergeCell ref="B531:I531"/>
    <mergeCell ref="B536:I536"/>
    <mergeCell ref="B541:H541"/>
    <mergeCell ref="B542:B543"/>
    <mergeCell ref="I515:I516"/>
    <mergeCell ref="J515:J516"/>
    <mergeCell ref="B517:B518"/>
    <mergeCell ref="H517:H518"/>
    <mergeCell ref="I517:I518"/>
    <mergeCell ref="J517:J518"/>
    <mergeCell ref="B568:H568"/>
    <mergeCell ref="B573:H573"/>
    <mergeCell ref="B577:H577"/>
    <mergeCell ref="B581:H581"/>
    <mergeCell ref="B585:H585"/>
    <mergeCell ref="B590:I590"/>
    <mergeCell ref="B545:B546"/>
    <mergeCell ref="B547:B548"/>
    <mergeCell ref="B550:H550"/>
    <mergeCell ref="B555:H555"/>
    <mergeCell ref="B560:H560"/>
    <mergeCell ref="B564:H564"/>
    <mergeCell ref="B604:B605"/>
    <mergeCell ref="B610:I610"/>
    <mergeCell ref="B617:I617"/>
    <mergeCell ref="B622:I622"/>
    <mergeCell ref="B623:B624"/>
    <mergeCell ref="B625:B626"/>
    <mergeCell ref="B593:I593"/>
    <mergeCell ref="J595:J596"/>
    <mergeCell ref="H597:I597"/>
    <mergeCell ref="A599:J599"/>
    <mergeCell ref="B600:J600"/>
    <mergeCell ref="B601:I601"/>
    <mergeCell ref="B653:I653"/>
    <mergeCell ref="B654:B655"/>
    <mergeCell ref="B656:B657"/>
    <mergeCell ref="B658:B659"/>
    <mergeCell ref="B666:I666"/>
    <mergeCell ref="B667:B668"/>
    <mergeCell ref="B627:B628"/>
    <mergeCell ref="B635:I635"/>
    <mergeCell ref="B636:B637"/>
    <mergeCell ref="B638:B639"/>
    <mergeCell ref="B640:B641"/>
    <mergeCell ref="B647:I647"/>
    <mergeCell ref="B693:B694"/>
    <mergeCell ref="B697:I697"/>
    <mergeCell ref="B701:B702"/>
    <mergeCell ref="B703:B704"/>
    <mergeCell ref="B705:B706"/>
    <mergeCell ref="B709:I709"/>
    <mergeCell ref="B669:B670"/>
    <mergeCell ref="B671:B672"/>
    <mergeCell ref="B678:I678"/>
    <mergeCell ref="B684:I684"/>
    <mergeCell ref="B689:B690"/>
    <mergeCell ref="B691:B692"/>
    <mergeCell ref="B729:C729"/>
    <mergeCell ref="B730:B731"/>
    <mergeCell ref="B732:C732"/>
    <mergeCell ref="B736:C736"/>
    <mergeCell ref="B739:C739"/>
    <mergeCell ref="B742:C742"/>
    <mergeCell ref="B715:I715"/>
    <mergeCell ref="B717:B718"/>
    <mergeCell ref="B719:B720"/>
    <mergeCell ref="B721:B722"/>
    <mergeCell ref="B724:I724"/>
    <mergeCell ref="B727:B728"/>
    <mergeCell ref="B759:I759"/>
    <mergeCell ref="B760:B761"/>
    <mergeCell ref="B762:I762"/>
    <mergeCell ref="B766:I766"/>
    <mergeCell ref="B769:I769"/>
    <mergeCell ref="B773:I773"/>
    <mergeCell ref="B745:I745"/>
    <mergeCell ref="B746:B747"/>
    <mergeCell ref="B750:B751"/>
    <mergeCell ref="B752:B753"/>
    <mergeCell ref="B754:I754"/>
    <mergeCell ref="B757:B758"/>
    <mergeCell ref="B790:B791"/>
    <mergeCell ref="B792:I792"/>
    <mergeCell ref="B796:I796"/>
    <mergeCell ref="B799:I799"/>
    <mergeCell ref="B802:I802"/>
    <mergeCell ref="B806:I806"/>
    <mergeCell ref="B776:I776"/>
    <mergeCell ref="B777:B778"/>
    <mergeCell ref="B781:B782"/>
    <mergeCell ref="B783:I783"/>
    <mergeCell ref="B787:B788"/>
    <mergeCell ref="B789:I789"/>
    <mergeCell ref="B824:I824"/>
    <mergeCell ref="B827:I827"/>
    <mergeCell ref="B830:I830"/>
    <mergeCell ref="B833:I833"/>
    <mergeCell ref="B838:I838"/>
    <mergeCell ref="B839:B840"/>
    <mergeCell ref="B810:I810"/>
    <mergeCell ref="B811:B812"/>
    <mergeCell ref="B815:B816"/>
    <mergeCell ref="B817:I817"/>
    <mergeCell ref="B818:B819"/>
    <mergeCell ref="B822:B823"/>
    <mergeCell ref="D1356:E1356"/>
    <mergeCell ref="H1363:I1363"/>
    <mergeCell ref="H1368:I1368"/>
    <mergeCell ref="H842:I842"/>
    <mergeCell ref="H846:I846"/>
    <mergeCell ref="A851:J851"/>
    <mergeCell ref="H1074:I1074"/>
    <mergeCell ref="H1334:I1334"/>
    <mergeCell ref="B1337:G1337"/>
  </mergeCells>
  <printOptions horizontalCentered="1"/>
  <pageMargins left="0.59055118110236227" right="0.59055118110236227" top="0.59055118110236227" bottom="0.59055118110236227" header="0" footer="0"/>
  <pageSetup paperSize="9" scale="91" fitToHeight="0" orientation="landscape" r:id="rId1"/>
  <headerFooter alignWithMargins="0">
    <oddFooter>&amp;C&amp;8&amp;P</oddFooter>
  </headerFooter>
  <rowBreaks count="10" manualBreakCount="10">
    <brk id="61" max="16383" man="1"/>
    <brk id="77" max="16383" man="1"/>
    <brk id="108" max="16383" man="1"/>
    <brk id="143" max="16383" man="1"/>
    <brk id="171" max="16383" man="1"/>
    <brk id="345" max="16383" man="1"/>
    <brk id="360" max="16383" man="1"/>
    <brk id="414" max="16383" man="1"/>
    <brk id="450" max="16383" man="1"/>
    <brk id="55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OŠ Sela</vt:lpstr>
      <vt:lpstr>'OŠ Sela'!Ispis_naslova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Kurtak</dc:creator>
  <cp:lastModifiedBy>Ravnateljica</cp:lastModifiedBy>
  <cp:lastPrinted>2020-06-17T07:57:07Z</cp:lastPrinted>
  <dcterms:created xsi:type="dcterms:W3CDTF">2014-01-07T13:47:23Z</dcterms:created>
  <dcterms:modified xsi:type="dcterms:W3CDTF">2022-07-04T06:18:58Z</dcterms:modified>
</cp:coreProperties>
</file>